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70" windowHeight="7935"/>
  </bookViews>
  <sheets>
    <sheet name="Informacja" sheetId="16" r:id="rId1"/>
    <sheet name="Test" sheetId="1" r:id="rId2"/>
    <sheet name="Prawda-Fałsz" sheetId="2" r:id="rId3"/>
    <sheet name="Algorytm" sheetId="5" r:id="rId4"/>
    <sheet name="Zadania1" sheetId="3" r:id="rId5"/>
    <sheet name="Zadania2" sheetId="27" r:id="rId6"/>
    <sheet name="Dane" sheetId="29" r:id="rId7"/>
    <sheet name="Obliczenia" sheetId="26" r:id="rId8"/>
    <sheet name="Karta odpowiedzi" sheetId="21" r:id="rId9"/>
  </sheets>
  <calcPr calcId="125725"/>
</workbook>
</file>

<file path=xl/calcChain.xml><?xml version="1.0" encoding="utf-8"?>
<calcChain xmlns="http://schemas.openxmlformats.org/spreadsheetml/2006/main">
  <c r="B2" i="21"/>
  <c r="I2" s="1"/>
  <c r="B3"/>
  <c r="I3" s="1"/>
  <c r="B4"/>
  <c r="I4" s="1"/>
  <c r="B5"/>
  <c r="I5" s="1"/>
  <c r="B6"/>
  <c r="I6" s="1"/>
  <c r="B7"/>
  <c r="I7" s="1"/>
  <c r="B8"/>
  <c r="I8" s="1"/>
  <c r="B9"/>
  <c r="I9" s="1"/>
  <c r="B10"/>
  <c r="I10" s="1"/>
  <c r="B11"/>
  <c r="I11" s="1"/>
  <c r="B12"/>
  <c r="I12" s="1"/>
  <c r="B13"/>
  <c r="I13" s="1"/>
  <c r="B14"/>
  <c r="I14" s="1"/>
  <c r="B15"/>
  <c r="I15" s="1"/>
  <c r="B16"/>
  <c r="I16" s="1"/>
  <c r="B17"/>
  <c r="I17" s="1"/>
  <c r="B18"/>
  <c r="I18" s="1"/>
  <c r="B19"/>
  <c r="I19" s="1"/>
  <c r="B20"/>
  <c r="I20" s="1"/>
  <c r="B21"/>
  <c r="I21" s="1"/>
  <c r="B22"/>
  <c r="I22" s="1"/>
  <c r="B23"/>
  <c r="I23" s="1"/>
  <c r="B24"/>
  <c r="I24" s="1"/>
  <c r="B25"/>
  <c r="I25" s="1"/>
  <c r="B26"/>
  <c r="I26" s="1"/>
  <c r="B27"/>
  <c r="I27" s="1"/>
  <c r="B28"/>
  <c r="I28" s="1"/>
  <c r="B29"/>
  <c r="I29" s="1"/>
  <c r="B30"/>
  <c r="I30" s="1"/>
  <c r="B31"/>
  <c r="I31" s="1"/>
  <c r="B32"/>
  <c r="I32" s="1"/>
  <c r="B33"/>
  <c r="I33" s="1"/>
  <c r="B34"/>
  <c r="I34" s="1"/>
  <c r="B35"/>
  <c r="I35" s="1"/>
  <c r="B36"/>
  <c r="I36" s="1"/>
  <c r="B37"/>
  <c r="I37" s="1"/>
  <c r="B38"/>
  <c r="I38" s="1"/>
  <c r="B39"/>
  <c r="I39" s="1"/>
  <c r="B40"/>
  <c r="I40" s="1"/>
  <c r="B41"/>
  <c r="I41" s="1"/>
  <c r="B42"/>
  <c r="I42" s="1"/>
  <c r="B43"/>
  <c r="I43" s="1"/>
  <c r="B44"/>
  <c r="I44" s="1"/>
  <c r="B45"/>
  <c r="I45" s="1"/>
  <c r="B46"/>
  <c r="I46" s="1"/>
  <c r="B47"/>
  <c r="I47" s="1"/>
  <c r="B48"/>
  <c r="I48" s="1"/>
  <c r="K9" l="1"/>
</calcChain>
</file>

<file path=xl/sharedStrings.xml><?xml version="1.0" encoding="utf-8"?>
<sst xmlns="http://schemas.openxmlformats.org/spreadsheetml/2006/main" count="524" uniqueCount="435">
  <si>
    <t>A</t>
  </si>
  <si>
    <t>B</t>
  </si>
  <si>
    <t>C</t>
  </si>
  <si>
    <t>D</t>
  </si>
  <si>
    <t>Macintosh</t>
  </si>
  <si>
    <t xml:space="preserve"> </t>
  </si>
  <si>
    <t>Numer zadania</t>
  </si>
  <si>
    <t>Odpowiedź</t>
  </si>
  <si>
    <t>Wypełnia KOMISJA</t>
  </si>
  <si>
    <t>Prawidłowa odpowiedź</t>
  </si>
  <si>
    <t>Liczba punktów</t>
  </si>
  <si>
    <t>Łączna liczba punktów</t>
  </si>
  <si>
    <t>WSTECZ</t>
  </si>
  <si>
    <t>DALEJ</t>
  </si>
  <si>
    <t>Upewnij się, czy udzielono odpowiedzi na wszystkie pytania i wpisano je we właściwe komórki.
Nie zapomnij o zapisaniu i zamknięciu skoroszytu.
Po przesłaniu pliku na platformę sprawdź jego poprawność poprzez ponowne jego otwarcie
bezpośrednio z platformy.</t>
  </si>
  <si>
    <t>Instrukcja dla ucznia</t>
  </si>
  <si>
    <r>
      <t>2.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Prace wykonuj samodzielnie. Korzystanie z pomocy innych osób lub innych programów komputerowych prowadzić będzie do dyskwalifikacji.</t>
    </r>
  </si>
  <si>
    <r>
      <t>4.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Czytaj uważnie wszystkie teksty i zadania.</t>
    </r>
  </si>
  <si>
    <r>
      <t>9.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>W pozostałych zadaniach od 32. do 47. należy zapisać obliczony wynik.</t>
    </r>
  </si>
  <si>
    <t>Powodzenia!</t>
  </si>
  <si>
    <r>
      <t>10.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 xml:space="preserve">Rozwiązując zadania możesz wykorzystać kartkę </t>
    </r>
    <r>
      <rPr>
        <b/>
        <sz val="12"/>
        <color indexed="8"/>
        <rFont val="Times New Roman"/>
        <family val="1"/>
        <charset val="238"/>
      </rPr>
      <t>Brudnopisu</t>
    </r>
    <r>
      <rPr>
        <sz val="12"/>
        <color indexed="8"/>
        <rFont val="Times New Roman"/>
        <family val="1"/>
        <charset val="238"/>
      </rPr>
      <t xml:space="preserve"> oraz arkusz o nazwie </t>
    </r>
    <r>
      <rPr>
        <b/>
        <sz val="12"/>
        <color indexed="8"/>
        <rFont val="Times New Roman"/>
        <family val="1"/>
        <charset val="238"/>
      </rPr>
      <t>Obliczenia</t>
    </r>
    <r>
      <rPr>
        <sz val="12"/>
        <color indexed="8"/>
        <rFont val="Times New Roman"/>
        <family val="1"/>
        <charset val="238"/>
      </rPr>
      <t>. Zapisy w brudnopisie oraz obliczenia pomocnicze
      wykonane w arkuszu kalkulacyjnym nie będą sprawdzane i oceniane.</t>
    </r>
  </si>
  <si>
    <t>Przejdź do rozwiązywania zadań</t>
  </si>
  <si>
    <r>
      <t>6.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Odpowiedzi udzielaj / zapisuj w </t>
    </r>
    <r>
      <rPr>
        <b/>
        <sz val="12"/>
        <color indexed="8"/>
        <rFont val="Times New Roman"/>
        <family val="1"/>
        <charset val="238"/>
      </rPr>
      <t>wyznaczonych komórkach bezpośrednio obok zadań</t>
    </r>
    <r>
      <rPr>
        <sz val="12"/>
        <color indexed="8"/>
        <rFont val="Times New Roman"/>
        <family val="1"/>
        <charset val="238"/>
      </rPr>
      <t>.</t>
    </r>
  </si>
  <si>
    <r>
      <t>11.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>Ocenie będzie podlegać tylko i wyłącznie przesłany na platformę konkursową plik zawierający treści zadań wraz z udzielonymi odpowiedziami
      – ten, na którym obecnie pracujesz.</t>
    </r>
  </si>
  <si>
    <r>
      <t>12.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 xml:space="preserve">Po udzieleniu odpowiedzi na wszystkie pytania </t>
    </r>
    <r>
      <rPr>
        <b/>
        <sz val="12"/>
        <color indexed="8"/>
        <rFont val="Times New Roman"/>
        <family val="1"/>
        <charset val="238"/>
      </rPr>
      <t>zapisz i zamknij plik</t>
    </r>
    <r>
      <rPr>
        <sz val="12"/>
        <color indexed="8"/>
        <rFont val="Times New Roman"/>
        <family val="1"/>
        <charset val="238"/>
      </rPr>
      <t xml:space="preserve"> oraz zgłoś Komisji gotowość do przesłania go na platformę i zatwierdzenia
      swojej pracy konkursowej.</t>
    </r>
  </si>
  <si>
    <r>
      <t>13.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>Po przesłaniu pliku na platformę sprawdź czy przesłany plik jest poprawny poprzez ponowne jego otwarcie bezpośrednio z platformy.</t>
    </r>
  </si>
  <si>
    <t>Zadania od 21 do 30 za 1 pkt.
Zadania typu Prawda / Fałsz.
Odpowiedzi należy udzielać w odpowiednich komórkach kolumny C obok zadań.</t>
  </si>
  <si>
    <t>Zadania od 1 do 20 za 1 pkt.
Test jednokrotnego wyboru (ABCD).
Odpowiedzi należy udzielać w odpowiednich komórkach kolumny D obok zadań.</t>
  </si>
  <si>
    <t>trzy kolumny</t>
  </si>
  <si>
    <t>listy numerowanej, w której zastosowano numerację rzymską</t>
  </si>
  <si>
    <t>Na fotografii obok został przedstawiony:</t>
  </si>
  <si>
    <t>dysku twardego</t>
  </si>
  <si>
    <t>pętli programowej</t>
  </si>
  <si>
    <r>
      <t>1.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Po zapoznaniu się ze stanowiskiem komputerowym rozpocznij rozwiązywanie zadań konkursowych korzystając </t>
    </r>
    <r>
      <rPr>
        <b/>
        <sz val="12"/>
        <color indexed="8"/>
        <rFont val="Times New Roman"/>
        <family val="1"/>
        <charset val="238"/>
      </rPr>
      <t>jedynie z arkusza kalkulacyjnego</t>
    </r>
    <r>
      <rPr>
        <sz val="12"/>
        <color indexed="8"/>
        <rFont val="Times New Roman"/>
        <family val="1"/>
        <charset val="238"/>
      </rPr>
      <t>.</t>
    </r>
  </si>
  <si>
    <r>
      <t xml:space="preserve">Która z podanych sekwencji poleceń w języku </t>
    </r>
    <r>
      <rPr>
        <b/>
        <sz val="11"/>
        <color indexed="8"/>
        <rFont val="Czcionka tekstu podstawowego"/>
        <charset val="238"/>
      </rPr>
      <t>LOGO</t>
    </r>
    <r>
      <rPr>
        <sz val="11"/>
        <color theme="1"/>
        <rFont val="Czcionka tekstu podstawowego"/>
        <family val="2"/>
        <charset val="238"/>
      </rPr>
      <t xml:space="preserve"> spowoduje utworzenie na ekranie
figury jak na rysunku obok? (polecenia zostały podane w dwóch wersjach językowych: PL i EN)</t>
    </r>
  </si>
  <si>
    <r>
      <t xml:space="preserve">Zadania od 38 do 42 za 2 pkt.
</t>
    </r>
    <r>
      <rPr>
        <b/>
        <i/>
        <sz val="11"/>
        <color indexed="8"/>
        <rFont val="Czcionka tekstu podstawowego"/>
        <charset val="238"/>
      </rPr>
      <t>(Punkty uzyskuje się jedynie za podanie poprawnej odpowiedzi)</t>
    </r>
    <r>
      <rPr>
        <b/>
        <sz val="11"/>
        <color indexed="8"/>
        <rFont val="Czcionka tekstu podstawowego"/>
        <charset val="238"/>
      </rPr>
      <t xml:space="preserve">
Rozwiązując zadania możesz skorzystać z arkusza o nazwie Obliczenia. Zawartość tego arkusza traktuj jako brudnopis - nie będą one podlegały ocenie.
Odpowiedzi należy udzielać w odpowiednich komórkach kolumny "D" obok zadań.</t>
    </r>
  </si>
  <si>
    <r>
      <t>5.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W każdym z wymienionych wyżej arkuszy w komórce </t>
    </r>
    <r>
      <rPr>
        <b/>
        <sz val="12"/>
        <color indexed="8"/>
        <rFont val="Times New Roman"/>
        <family val="1"/>
        <charset val="238"/>
      </rPr>
      <t>A1</t>
    </r>
    <r>
      <rPr>
        <sz val="12"/>
        <color indexed="8"/>
        <rFont val="Times New Roman"/>
        <family val="1"/>
        <charset val="238"/>
      </rPr>
      <t xml:space="preserve"> podano </t>
    </r>
    <r>
      <rPr>
        <b/>
        <sz val="12"/>
        <color indexed="8"/>
        <rFont val="Times New Roman"/>
        <family val="1"/>
        <charset val="238"/>
      </rPr>
      <t>liczbę punktów</t>
    </r>
    <r>
      <rPr>
        <sz val="12"/>
        <color indexed="8"/>
        <rFont val="Times New Roman"/>
        <family val="1"/>
        <charset val="238"/>
      </rPr>
      <t>, jaką można otrzymać za udzielenie poprawnej odpowiedzi
      za dane zadanie. Punkty uzyskuje się jedynie za udzielenie w pełni poprawnej odpowiedzi.</t>
    </r>
  </si>
  <si>
    <t xml:space="preserve">Obliczona za pomocą arkusza kalkulacyjnego wartość wyrażenia przedstawionego za pomocą wzoru umieszczonego obok wynosi: </t>
  </si>
  <si>
    <t xml:space="preserve">KONKURS INFORMATYCZNY
"Rozwiązywanie problemów z wykorzystaniem komputera"
Etap Rejonowy
10 grudnia 2015 r., godz. 11.00
Czas pracy: - 90 minut
Liczba punktów do uzyskania: 60 punktów
</t>
  </si>
  <si>
    <r>
      <t>14.</t>
    </r>
    <r>
      <rPr>
        <sz val="7"/>
        <color indexed="8"/>
        <rFont val="Times New Roman"/>
        <family val="1"/>
        <charset val="238"/>
      </rPr>
      <t xml:space="preserve">  </t>
    </r>
    <r>
      <rPr>
        <sz val="12"/>
        <color indexed="8"/>
        <rFont val="Times New Roman"/>
        <family val="1"/>
        <charset val="238"/>
      </rPr>
      <t>Ocenione prace będą dostępne do wglądu na platformie od dnia 17 grudnia 2015 r. od godziny 12.00 do 18 grudnia 2015 r. do godz. 20.00.</t>
    </r>
  </si>
  <si>
    <r>
      <t xml:space="preserve">W zdefiniowanej poniżej tabeli w języku HTML występują:
</t>
    </r>
    <r>
      <rPr>
        <b/>
        <sz val="11"/>
        <color indexed="8"/>
        <rFont val="Czcionka tekstu podstawowego"/>
        <charset val="238"/>
      </rPr>
      <t>&lt;table border="1" cellpading="10" width="100"&gt;
&lt;tr&gt;&lt;td rowspan="2"&gt;Pole&lt;/td&gt;&lt;td&gt;Pole&lt;/td&gt;&lt;/tr&gt;
&lt;tr&gt;&lt;td&gt;Pole&lt;/td&gt;&lt;/tr&gt;
&lt;tr&gt;&lt;td&gt;Pole &lt;/td&gt;&lt;td&gt;Pole &lt;/td&gt;&lt;/tr&gt;
&lt;/table&gt;</t>
    </r>
  </si>
  <si>
    <t>dwie komórki</t>
  </si>
  <si>
    <t>pięć komórek</t>
  </si>
  <si>
    <t>pięć wierszy</t>
  </si>
  <si>
    <t>listy numerowanej zawierającej 10 pozycji</t>
  </si>
  <si>
    <t>listy punktowanej ze znacznikami typu "start"</t>
  </si>
  <si>
    <t>listy numerowanej, o numeracji rozpoczynającej się od liczby 10</t>
  </si>
  <si>
    <r>
      <t xml:space="preserve">Poniżej przedstawiono fragment kodu strony WWW napisany w języku HTML.
</t>
    </r>
    <r>
      <rPr>
        <b/>
        <sz val="11"/>
        <color indexed="8"/>
        <rFont val="Czcionka tekstu podstawowego"/>
        <charset val="238"/>
      </rPr>
      <t>&lt;ol start="10"&gt;
&lt;li&gt;&lt;a href="#poz1"&gt;Pozycja 1&lt;/a&gt;&lt;/li&gt;
&lt;li&gt;&lt;a href="#poz2"&gt;Pozycja 2&lt;/a&gt;&lt;/li&gt;
&lt;li&gt;&lt;a href="#poz3"&gt;Pozycja 3&lt;/a&gt;&lt;/li&gt;
&lt;/ol&gt;</t>
    </r>
    <r>
      <rPr>
        <sz val="11"/>
        <color theme="1"/>
        <rFont val="Czcionka tekstu podstawowego"/>
        <family val="2"/>
        <charset val="238"/>
      </rPr>
      <t xml:space="preserve">
Kod ten spowoduje utworzenie:</t>
    </r>
  </si>
  <si>
    <t>niebieski napis "Moja strona WWW"</t>
  </si>
  <si>
    <t>napis "Witaj!!!" czcionką o rozmiarze 18 punktów</t>
  </si>
  <si>
    <t>napis "Witaj!!!" obramowany linią o grubości 18 pikseli</t>
  </si>
  <si>
    <t>w kasach fiskalnych do drukowania paragonów</t>
  </si>
  <si>
    <t>do tworzenia kolorowych plakatów i ulotek</t>
  </si>
  <si>
    <t>wykonywania nadruków na wypukłych powierzchniach, np. kubkach ceramicznych</t>
  </si>
  <si>
    <t>do drukowania kolorowych zdjęć na tzw. papierze fotograficznym</t>
  </si>
  <si>
    <r>
      <t xml:space="preserve">otwarcie strony o nazwie </t>
    </r>
    <r>
      <rPr>
        <b/>
        <sz val="11"/>
        <color indexed="8"/>
        <rFont val="Czcionka tekstu podstawowego"/>
        <charset val="238"/>
      </rPr>
      <t>index</t>
    </r>
    <r>
      <rPr>
        <b/>
        <sz val="11"/>
        <color indexed="8"/>
        <rFont val="Czcionka tekstu podstawowego"/>
        <charset val="238"/>
      </rPr>
      <t>.html</t>
    </r>
    <r>
      <rPr>
        <sz val="11"/>
        <color indexed="8"/>
        <rFont val="Czcionka tekstu podstawowego"/>
        <charset val="238"/>
      </rPr>
      <t xml:space="preserve"> umieszczonej w katalogu </t>
    </r>
    <r>
      <rPr>
        <b/>
        <sz val="11"/>
        <color indexed="8"/>
        <rFont val="Czcionka tekstu podstawowego"/>
        <charset val="238"/>
      </rPr>
      <t>#galeria</t>
    </r>
  </si>
  <si>
    <r>
      <t xml:space="preserve">Umieszczenie w kodzie strony </t>
    </r>
    <r>
      <rPr>
        <b/>
        <sz val="11"/>
        <color indexed="8"/>
        <rFont val="Czcionka tekstu podstawowego"/>
        <charset val="238"/>
      </rPr>
      <t>index.html</t>
    </r>
    <r>
      <rPr>
        <sz val="11"/>
        <color theme="1"/>
        <rFont val="Czcionka tekstu podstawowego"/>
        <family val="2"/>
        <charset val="238"/>
      </rPr>
      <t xml:space="preserve"> znacznika
</t>
    </r>
    <r>
      <rPr>
        <b/>
        <sz val="11"/>
        <color indexed="8"/>
        <rFont val="Czcionka tekstu podstawowego"/>
        <charset val="238"/>
      </rPr>
      <t>&lt;a href="index.html#galeria"&gt;Galeria&lt;/a&gt;</t>
    </r>
    <r>
      <rPr>
        <sz val="11"/>
        <color theme="1"/>
        <rFont val="Czcionka tekstu podstawowego"/>
        <family val="2"/>
        <charset val="238"/>
      </rPr>
      <t xml:space="preserve">
spowoduje:</t>
    </r>
  </si>
  <si>
    <r>
      <t xml:space="preserve">otwarcie pliku o nazwie </t>
    </r>
    <r>
      <rPr>
        <b/>
        <sz val="11"/>
        <color indexed="8"/>
        <rFont val="Czcionka tekstu podstawowego"/>
        <charset val="238"/>
      </rPr>
      <t>#galeria</t>
    </r>
    <r>
      <rPr>
        <sz val="11"/>
        <color theme="1"/>
        <rFont val="Czcionka tekstu podstawowego"/>
        <family val="2"/>
        <charset val="238"/>
      </rPr>
      <t xml:space="preserve"> w nowym oknie przeglądarki</t>
    </r>
  </si>
  <si>
    <r>
      <t xml:space="preserve">Umieszczenie poniższego kodu strony WWW spowoduje:
</t>
    </r>
    <r>
      <rPr>
        <b/>
        <sz val="11"/>
        <color indexed="8"/>
        <rFont val="Czcionka tekstu podstawowego"/>
        <charset val="238"/>
      </rPr>
      <t xml:space="preserve"> &lt;body&gt;
  &lt;table bgcolor="#CCC" cellpadding="6"&gt;
   &lt;tr bgcolor="#666"&gt;&lt;td&gt;Lp.&lt;/td&gt;&lt;td&gt;Nazwa towaru&lt;/td&gt;&lt;/tr&gt;
   &lt;tr bgcolor="#AAA"&gt;&lt;td&gt;1.&lt;/td&gt;&lt;td&gt;&lt;/td&gt;&lt;/tr&gt;
   &lt;tr bgcolor="#666"&gt;&lt;td&gt;2.&lt;/td&gt;&lt;td&gt;&lt;/td&gt;&lt;/tr&gt;
   &lt;tr bgcolor="#AAA"&gt;&lt;td&gt;3.&lt;/td&gt;&lt;td&gt;&lt;/td&gt;&lt;/tr&gt;
   &lt;tr bgcolor="#666"&gt;&lt;td&gt;4.&lt;/td&gt;&lt;td&gt;&lt;/td&gt;&lt;/tr&gt;
 &lt;/table&gt; 
 &lt;/body&gt;</t>
    </r>
  </si>
  <si>
    <t>wyświetlenie tabeli złożonej z 5 wierszy</t>
  </si>
  <si>
    <t>wyświetlenie tabeli złożonej z 6 wierszy</t>
  </si>
  <si>
    <t>wyświetlenie tabeli złożonej z 6 kolumn</t>
  </si>
  <si>
    <t>wyświetlenie tabeli złożonej z 5 kolumn</t>
  </si>
  <si>
    <t>&lt;ATRIB&gt;</t>
  </si>
  <si>
    <t>&lt;GROUP&gt;</t>
  </si>
  <si>
    <t>&lt;SPAN&gt;</t>
  </si>
  <si>
    <t>&lt;BLOCK&gt;</t>
  </si>
  <si>
    <t>czytnik kart pamięci SD</t>
  </si>
  <si>
    <t>dysk SSD</t>
  </si>
  <si>
    <t>moduł pamięci RAM z kontrolą parzystości</t>
  </si>
  <si>
    <t>płyta główna serwera z 12 procesorami</t>
  </si>
  <si>
    <r>
      <t xml:space="preserve">Zapis danych na dyskach </t>
    </r>
    <r>
      <rPr>
        <b/>
        <sz val="11"/>
        <color indexed="8"/>
        <rFont val="Czcionka tekstu podstawowego"/>
        <charset val="238"/>
      </rPr>
      <t>HDD</t>
    </r>
    <r>
      <rPr>
        <sz val="11"/>
        <color indexed="8"/>
        <rFont val="Czcionka tekstu podstawowego"/>
        <charset val="238"/>
      </rPr>
      <t xml:space="preserve"> odbywa się na zasadzie:</t>
    </r>
  </si>
  <si>
    <t>zapisu magnetycznego</t>
  </si>
  <si>
    <t>zapisu optycznego</t>
  </si>
  <si>
    <t>zapisu ultradźwiękowego</t>
  </si>
  <si>
    <t>zapisu laserowego</t>
  </si>
  <si>
    <t>Przedstawioną na rysunku umieszczonym obok wtyczkę podłącza się do:</t>
  </si>
  <si>
    <t>płyty głównej komputera</t>
  </si>
  <si>
    <t>karty sieciowej 10Gb/s</t>
  </si>
  <si>
    <t>karty graficznej o chłodzeniu pasywnym</t>
  </si>
  <si>
    <t>pamięci RAM</t>
  </si>
  <si>
    <t>karty graficznej</t>
  </si>
  <si>
    <t>jest jednostką mocy obliczeniowej komputerów</t>
  </si>
  <si>
    <r>
      <t xml:space="preserve">Pojęcie </t>
    </r>
    <r>
      <rPr>
        <b/>
        <sz val="11"/>
        <color indexed="8"/>
        <rFont val="Czcionka tekstu podstawowego"/>
        <charset val="238"/>
      </rPr>
      <t>FLOPS</t>
    </r>
    <r>
      <rPr>
        <sz val="11"/>
        <color theme="1"/>
        <rFont val="Czcionka tekstu podstawowego"/>
        <family val="2"/>
        <charset val="238"/>
      </rPr>
      <t xml:space="preserve"> w informatyce:</t>
    </r>
  </si>
  <si>
    <t>określa czas dostępu do pamięci operacyjnej</t>
  </si>
  <si>
    <t>określa średni czas zapisu i odczytu danych z dysków twardych</t>
  </si>
  <si>
    <t>Na zdjęciu obok przedstawiono loga systemów operacyjnych z rodziny:</t>
  </si>
  <si>
    <t>Linux</t>
  </si>
  <si>
    <t>Windows</t>
  </si>
  <si>
    <t>Solaris</t>
  </si>
  <si>
    <t>19V</t>
  </si>
  <si>
    <t>1,5V</t>
  </si>
  <si>
    <t>110V</t>
  </si>
  <si>
    <t>230V</t>
  </si>
  <si>
    <t>Na rysunku obok został przedstawiony schemat wewnętrzny:</t>
  </si>
  <si>
    <t>karty sieciowej</t>
  </si>
  <si>
    <t>modułu pamięci RAM</t>
  </si>
  <si>
    <t>procesora</t>
  </si>
  <si>
    <r>
      <t>powtórz 4 [naprzód 100 powtórz 90 [naprzód 1 prawo 1]]    (</t>
    </r>
    <r>
      <rPr>
        <i/>
        <sz val="11"/>
        <color indexed="8"/>
        <rFont val="Czcionka tekstu podstawowego"/>
        <charset val="238"/>
      </rPr>
      <t>PL)</t>
    </r>
    <r>
      <rPr>
        <sz val="11"/>
        <color theme="1"/>
        <rFont val="Czcionka tekstu podstawowego"/>
        <family val="2"/>
        <charset val="238"/>
      </rPr>
      <t xml:space="preserve">
repeat 4 [forward 100 repeat 90 [forward 1 right 1]]     </t>
    </r>
    <r>
      <rPr>
        <i/>
        <sz val="11"/>
        <color indexed="8"/>
        <rFont val="Czcionka tekstu podstawowego"/>
        <charset val="238"/>
      </rPr>
      <t xml:space="preserve"> (EN)</t>
    </r>
  </si>
  <si>
    <r>
      <t>powtórz 4 [powtórz 90 [naprzód 1 prawo 1] wstecz 100]    (</t>
    </r>
    <r>
      <rPr>
        <i/>
        <sz val="11"/>
        <color indexed="8"/>
        <rFont val="Czcionka tekstu podstawowego"/>
        <charset val="238"/>
      </rPr>
      <t>PL)</t>
    </r>
    <r>
      <rPr>
        <sz val="11"/>
        <color theme="1"/>
        <rFont val="Czcionka tekstu podstawowego"/>
        <family val="2"/>
        <charset val="238"/>
      </rPr>
      <t xml:space="preserve">
repeat 4 [ repeat 90 [forward 1 right 1] back 100]  </t>
    </r>
    <r>
      <rPr>
        <i/>
        <sz val="11"/>
        <color indexed="8"/>
        <rFont val="Czcionka tekstu podstawowego"/>
        <charset val="238"/>
      </rPr>
      <t xml:space="preserve"> (EN)</t>
    </r>
  </si>
  <si>
    <r>
      <t>powtórz 4 [powtórz 90 [naprzód 1 prawo 90] prawo 100]    (</t>
    </r>
    <r>
      <rPr>
        <i/>
        <sz val="11"/>
        <color indexed="8"/>
        <rFont val="Czcionka tekstu podstawowego"/>
        <charset val="238"/>
      </rPr>
      <t>PL)</t>
    </r>
    <r>
      <rPr>
        <sz val="11"/>
        <color theme="1"/>
        <rFont val="Czcionka tekstu podstawowego"/>
        <family val="2"/>
        <charset val="238"/>
      </rPr>
      <t xml:space="preserve">
repeat 4 [repeat 90 [forward 1 right 90] right 100]     (</t>
    </r>
    <r>
      <rPr>
        <i/>
        <sz val="11"/>
        <color indexed="8"/>
        <rFont val="Czcionka tekstu podstawowego"/>
        <charset val="238"/>
      </rPr>
      <t>EN)</t>
    </r>
  </si>
  <si>
    <r>
      <t>powtórz 4 [powtórz 90 [naprzód 1 prawo 1] lewo 100]    (</t>
    </r>
    <r>
      <rPr>
        <i/>
        <sz val="11"/>
        <color indexed="8"/>
        <rFont val="Czcionka tekstu podstawowego"/>
        <charset val="238"/>
      </rPr>
      <t>PL)</t>
    </r>
    <r>
      <rPr>
        <sz val="11"/>
        <color theme="1"/>
        <rFont val="Czcionka tekstu podstawowego"/>
        <family val="2"/>
        <charset val="238"/>
      </rPr>
      <t xml:space="preserve">
repeat 4 [repeat 90 [forward 1 right 1] left 100]     (</t>
    </r>
    <r>
      <rPr>
        <i/>
        <sz val="11"/>
        <color indexed="8"/>
        <rFont val="Czcionka tekstu podstawowego"/>
        <charset val="238"/>
      </rPr>
      <t>EN)</t>
    </r>
  </si>
  <si>
    <r>
      <t xml:space="preserve">Jaką figurę otrzymamy na ekranie po wykonaniu poniższych sekwencji poleceń języka
</t>
    </r>
    <r>
      <rPr>
        <b/>
        <sz val="11"/>
        <color indexed="8"/>
        <rFont val="Czcionka tekstu podstawowego"/>
        <charset val="238"/>
      </rPr>
      <t>LOGO?</t>
    </r>
    <r>
      <rPr>
        <sz val="11"/>
        <color theme="1"/>
        <rFont val="Czcionka tekstu podstawowego"/>
        <family val="2"/>
        <charset val="238"/>
      </rPr>
      <t xml:space="preserve"> Polecenia podano w wersji polskojęzycznej (PL) i angielskojęzycznej (EN)
</t>
    </r>
    <r>
      <rPr>
        <b/>
        <sz val="11"/>
        <color indexed="8"/>
        <rFont val="Czcionka tekstu podstawowego"/>
        <charset val="238"/>
      </rPr>
      <t xml:space="preserve">cs powtórz 3 [powtórz 60 [naprzód 5 prawo 1] prawo 180] 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</t>
    </r>
    <r>
      <rPr>
        <b/>
        <sz val="11"/>
        <color indexed="8"/>
        <rFont val="Czcionka tekstu podstawowego"/>
        <charset val="238"/>
      </rPr>
      <t>cs repeat 3 [ repeat 60 [forward 5 right 1] right 180</t>
    </r>
    <r>
      <rPr>
        <sz val="11"/>
        <color theme="1"/>
        <rFont val="Czcionka tekstu podstawowego"/>
        <family val="2"/>
        <charset val="238"/>
      </rPr>
      <t>]</t>
    </r>
    <r>
      <rPr>
        <b/>
        <sz val="11"/>
        <color indexed="8"/>
        <rFont val="Czcionka tekstu podstawowego"/>
        <charset val="238"/>
      </rPr>
      <t xml:space="preserve">    </t>
    </r>
    <r>
      <rPr>
        <i/>
        <sz val="11"/>
        <color indexed="8"/>
        <rFont val="Czcionka tekstu podstawowego"/>
        <charset val="238"/>
      </rPr>
      <t>(EN)</t>
    </r>
  </si>
  <si>
    <r>
      <t xml:space="preserve">cs powtórz 12 [okrąg 20 wstecz 100 prawo 30]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cs repeat 12 [circle 10 back 100 right 30]  </t>
    </r>
    <r>
      <rPr>
        <i/>
        <sz val="11"/>
        <color indexed="8"/>
        <rFont val="Czcionka tekstu podstawowego"/>
        <charset val="238"/>
      </rPr>
      <t>(EN)</t>
    </r>
  </si>
  <si>
    <t>cs powtórz 12 [naprzód 100 okrąg 20 wstecz 100 prawo 30]   (PL)
cs repeat 12 [forward 100 circle 10 back 100 right 30]   (EN)</t>
  </si>
  <si>
    <r>
      <t xml:space="preserve">cs powtórz 12 [naprzód 100 okrąg 20 prawo 30]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cs repeat 12 [forward 100 circle 10 right 30]  </t>
    </r>
    <r>
      <rPr>
        <i/>
        <sz val="11"/>
        <color indexed="8"/>
        <rFont val="Czcionka tekstu podstawowego"/>
        <charset val="238"/>
      </rPr>
      <t xml:space="preserve"> (EN)</t>
    </r>
  </si>
  <si>
    <r>
      <t xml:space="preserve">cs powtórz 12 [naprzód 100 okrąg 20 wstecz 100]   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cs repeat 12 [forward 100 circle 10 back 100]   </t>
    </r>
    <r>
      <rPr>
        <i/>
        <sz val="11"/>
        <color indexed="8"/>
        <rFont val="Czcionka tekstu podstawowego"/>
        <charset val="238"/>
      </rPr>
      <t>(EN)</t>
    </r>
  </si>
  <si>
    <t xml:space="preserve"> 0</t>
  </si>
  <si>
    <t xml:space="preserve"> 1</t>
  </si>
  <si>
    <t xml:space="preserve"> 4</t>
  </si>
  <si>
    <t xml:space="preserve"> 16</t>
  </si>
  <si>
    <t>pięciu współśrodkowych okręgów</t>
  </si>
  <si>
    <t>pięciokąta foremnego</t>
  </si>
  <si>
    <t>figury złożonej z pięciu prostych odcinków o zwiększającej się długości</t>
  </si>
  <si>
    <t>pięciu okręgów ułożonych w tzw. "flagę olimpijską"</t>
  </si>
  <si>
    <r>
      <t xml:space="preserve">Poniżej podano definicję procedury. (Procedurę podano w dwóch wersjach językowych - PL i EN)
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</t>
    </r>
    <r>
      <rPr>
        <b/>
        <sz val="11"/>
        <color indexed="8"/>
        <rFont val="Czcionka tekstu podstawowego"/>
        <charset val="238"/>
      </rPr>
      <t xml:space="preserve">oto figura :x
      powtórz :x [okrąg 4 * :x * numpow]
już
</t>
    </r>
    <r>
      <rPr>
        <i/>
        <sz val="11"/>
        <color indexed="8"/>
        <rFont val="Czcionka tekstu podstawowego"/>
        <charset val="238"/>
      </rPr>
      <t>(EN)</t>
    </r>
    <r>
      <rPr>
        <b/>
        <sz val="11"/>
        <color indexed="8"/>
        <rFont val="Czcionka tekstu podstawowego"/>
        <charset val="238"/>
      </rPr>
      <t xml:space="preserve">
to FIGURA :x
     repeat :x [circle 2 * :x * repcount ]
end
</t>
    </r>
    <r>
      <rPr>
        <sz val="11"/>
        <color indexed="8"/>
        <rFont val="Czcionka tekstu podstawowego"/>
        <charset val="238"/>
      </rPr>
      <t xml:space="preserve">
Wywołanie procedury </t>
    </r>
    <r>
      <rPr>
        <b/>
        <sz val="11"/>
        <color indexed="8"/>
        <rFont val="Czcionka tekstu podstawowego"/>
        <charset val="238"/>
      </rPr>
      <t>FIGURA  5</t>
    </r>
    <r>
      <rPr>
        <sz val="11"/>
        <color indexed="8"/>
        <rFont val="Czcionka tekstu podstawowego"/>
        <charset val="238"/>
      </rPr>
      <t xml:space="preserve"> spowoduje narysowanie: </t>
    </r>
  </si>
  <si>
    <r>
      <rPr>
        <b/>
        <sz val="11"/>
        <color indexed="8"/>
        <rFont val="Czcionka tekstu podstawowego"/>
        <charset val="238"/>
      </rPr>
      <t>XEON</t>
    </r>
    <r>
      <rPr>
        <sz val="11"/>
        <color indexed="8"/>
        <rFont val="Czcionka tekstu podstawowego"/>
        <charset val="238"/>
      </rPr>
      <t>, to nazwa rodziny serwerowych procesorów firmy INTEL</t>
    </r>
  </si>
  <si>
    <r>
      <t xml:space="preserve">Format </t>
    </r>
    <r>
      <rPr>
        <b/>
        <sz val="11"/>
        <color indexed="8"/>
        <rFont val="Czcionka tekstu podstawowego"/>
        <charset val="238"/>
      </rPr>
      <t>XLS</t>
    </r>
    <r>
      <rPr>
        <b/>
        <sz val="11"/>
        <color indexed="8"/>
        <rFont val="Czcionka tekstu podstawowego"/>
        <charset val="238"/>
      </rPr>
      <t xml:space="preserve"> </t>
    </r>
    <r>
      <rPr>
        <sz val="11"/>
        <color indexed="8"/>
        <rFont val="Czcionka tekstu podstawowego"/>
        <charset val="238"/>
      </rPr>
      <t>jest podstawowym formatem do zapisywania dźwięków</t>
    </r>
  </si>
  <si>
    <r>
      <t>HTTP</t>
    </r>
    <r>
      <rPr>
        <sz val="11"/>
        <color indexed="8"/>
        <rFont val="Czcionka tekstu podstawowego"/>
        <charset val="238"/>
      </rPr>
      <t>, to protokół służący do przesyłania dokumentów hipertekstowych</t>
    </r>
  </si>
  <si>
    <r>
      <rPr>
        <b/>
        <sz val="11"/>
        <color indexed="8"/>
        <rFont val="Czcionka tekstu podstawowego"/>
        <charset val="238"/>
      </rPr>
      <t>Firewall</t>
    </r>
    <r>
      <rPr>
        <sz val="11"/>
        <color indexed="8"/>
        <rFont val="Czcionka tekstu podstawowego"/>
        <charset val="238"/>
      </rPr>
      <t>, to inna nazwa oprogramowana do obróbki filmów</t>
    </r>
  </si>
  <si>
    <r>
      <t xml:space="preserve">Jednostka przepustowości łącza </t>
    </r>
    <r>
      <rPr>
        <b/>
        <sz val="11"/>
        <color indexed="8"/>
        <rFont val="Czcionka tekstu podstawowego"/>
        <charset val="238"/>
      </rPr>
      <t>bps</t>
    </r>
    <r>
      <rPr>
        <sz val="11"/>
        <color indexed="8"/>
        <rFont val="Czcionka tekstu podstawowego"/>
        <charset val="238"/>
      </rPr>
      <t xml:space="preserve"> oznacza: "bit na sekundę"</t>
    </r>
  </si>
  <si>
    <r>
      <rPr>
        <b/>
        <sz val="11"/>
        <color indexed="8"/>
        <rFont val="Czcionka tekstu podstawowego"/>
        <charset val="238"/>
      </rPr>
      <t>BMP</t>
    </r>
    <r>
      <rPr>
        <sz val="11"/>
        <color indexed="8"/>
        <rFont val="Czcionka tekstu podstawowego"/>
        <charset val="238"/>
      </rPr>
      <t>, to format plików zawierających grafikę wektorową</t>
    </r>
  </si>
  <si>
    <r>
      <rPr>
        <b/>
        <sz val="11"/>
        <color indexed="8"/>
        <rFont val="Czcionka tekstu podstawowego"/>
        <charset val="238"/>
      </rPr>
      <t>Jumper</t>
    </r>
    <r>
      <rPr>
        <sz val="11"/>
        <color theme="1"/>
        <rFont val="Czcionka tekstu podstawowego"/>
        <family val="2"/>
        <charset val="238"/>
      </rPr>
      <t>, to zwyczajowe określenie zworki na płycie głównej komputera</t>
    </r>
  </si>
  <si>
    <r>
      <t>SSD</t>
    </r>
    <r>
      <rPr>
        <sz val="11"/>
        <color indexed="8"/>
        <rFont val="Czcionka tekstu podstawowego"/>
        <charset val="238"/>
      </rPr>
      <t>, to nazwa urządzenia pamięci masowej zbudowanej w oparciu o pamięć flash</t>
    </r>
  </si>
  <si>
    <r>
      <rPr>
        <b/>
        <sz val="11"/>
        <color indexed="8"/>
        <rFont val="Czcionka tekstu podstawowego"/>
        <charset val="238"/>
      </rPr>
      <t>ISA</t>
    </r>
    <r>
      <rPr>
        <sz val="11"/>
        <color indexed="8"/>
        <rFont val="Czcionka tekstu podstawowego"/>
        <charset val="238"/>
      </rPr>
      <t>, to nazwa złącza służącego do montażu pamięci RAM na płycie głównej komputera</t>
    </r>
  </si>
  <si>
    <t>temp := 1</t>
  </si>
  <si>
    <t>temp := temp + 1</t>
  </si>
  <si>
    <r>
      <t xml:space="preserve">Zadania od 31 do 34 za 1 pkt. Zadania od 35 do 37 za 2 pkt. 
</t>
    </r>
    <r>
      <rPr>
        <b/>
        <i/>
        <sz val="11"/>
        <color indexed="8"/>
        <rFont val="Czcionka tekstu podstawowego"/>
        <charset val="238"/>
      </rPr>
      <t>(Punkty uzyskuje się jedynie za podanie poprawnej odpowiedzi)</t>
    </r>
    <r>
      <rPr>
        <b/>
        <sz val="11"/>
        <color indexed="8"/>
        <rFont val="Czcionka tekstu podstawowego"/>
        <charset val="238"/>
      </rPr>
      <t xml:space="preserve">
Analiza algorytmu zapisanego w postaci pseudokodu.
Do analizy zadań możesz użyć brudnopisu.
Odpowiedzi należy udzielać w odpowiednich komórkach kolumny "I" obok zadań.</t>
    </r>
  </si>
  <si>
    <t>1)</t>
  </si>
  <si>
    <t>2)</t>
  </si>
  <si>
    <t>3)</t>
  </si>
  <si>
    <t>4)</t>
  </si>
  <si>
    <t>5)</t>
  </si>
  <si>
    <t>6)</t>
  </si>
  <si>
    <t>7)</t>
  </si>
  <si>
    <t>8)</t>
  </si>
  <si>
    <t>p := 1</t>
  </si>
  <si>
    <t>p := p * 2</t>
  </si>
  <si>
    <t>koniec pętli</t>
  </si>
  <si>
    <r>
      <t xml:space="preserve">wczytaj </t>
    </r>
    <r>
      <rPr>
        <b/>
        <sz val="11"/>
        <color indexed="8"/>
        <rFont val="Czcionka tekstu podstawowego"/>
        <charset val="238"/>
      </rPr>
      <t>n</t>
    </r>
  </si>
  <si>
    <r>
      <t xml:space="preserve">wypisz </t>
    </r>
    <r>
      <rPr>
        <b/>
        <sz val="11"/>
        <color indexed="8"/>
        <rFont val="Czcionka tekstu podstawowego"/>
        <charset val="238"/>
      </rPr>
      <t>p</t>
    </r>
  </si>
  <si>
    <t>funkcji logicznej</t>
  </si>
  <si>
    <t>instrukcji wyboru</t>
  </si>
  <si>
    <t>instrukcji bitowej</t>
  </si>
  <si>
    <t>Wejście: n - liczba całkowita nieujemna</t>
  </si>
  <si>
    <t>Podaj numer kroku, w którym umieszczono operator relacji (1pkt.)</t>
  </si>
  <si>
    <r>
      <rPr>
        <i/>
        <sz val="11"/>
        <color indexed="8"/>
        <rFont val="Czcionka tekstu podstawowego"/>
        <charset val="238"/>
      </rPr>
      <t>dopóki</t>
    </r>
    <r>
      <rPr>
        <b/>
        <sz val="11"/>
        <color indexed="8"/>
        <rFont val="Czcionka tekstu podstawowego"/>
        <charset val="238"/>
      </rPr>
      <t xml:space="preserve"> temp &lt;= n</t>
    </r>
  </si>
  <si>
    <r>
      <t xml:space="preserve">Ile razy wykona się instrukcja zawarta w </t>
    </r>
    <r>
      <rPr>
        <b/>
        <sz val="11"/>
        <color indexed="8"/>
        <rFont val="Czcionka tekstu podstawowego"/>
        <charset val="238"/>
      </rPr>
      <t>punkcie</t>
    </r>
    <r>
      <rPr>
        <b/>
        <sz val="11"/>
        <color indexed="8"/>
        <rFont val="Czcionka tekstu podstawowego"/>
        <charset val="238"/>
      </rPr>
      <t xml:space="preserve"> 5)</t>
    </r>
    <r>
      <rPr>
        <sz val="11"/>
        <color theme="1"/>
        <rFont val="Czcionka tekstu podstawowego"/>
        <family val="2"/>
        <charset val="238"/>
      </rPr>
      <t xml:space="preserve"> dla wczytanej danej wejściowej: </t>
    </r>
    <r>
      <rPr>
        <b/>
        <sz val="11"/>
        <color indexed="8"/>
        <rFont val="Czcionka tekstu podstawowego"/>
        <charset val="238"/>
      </rPr>
      <t xml:space="preserve">n </t>
    </r>
    <r>
      <rPr>
        <b/>
        <sz val="11"/>
        <color indexed="8"/>
        <rFont val="Czcionka tekstu podstawowego"/>
        <charset val="238"/>
      </rPr>
      <t>= 10</t>
    </r>
    <r>
      <rPr>
        <b/>
        <sz val="11"/>
        <color indexed="8"/>
        <rFont val="Czcionka tekstu podstawowego"/>
        <charset val="238"/>
      </rPr>
      <t xml:space="preserve">   </t>
    </r>
    <r>
      <rPr>
        <sz val="11"/>
        <color theme="1"/>
        <rFont val="Czcionka tekstu podstawowego"/>
        <family val="2"/>
        <charset val="238"/>
      </rPr>
      <t xml:space="preserve"> (2 pkt.)</t>
    </r>
  </si>
  <si>
    <t>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Informatyka</t>
  </si>
  <si>
    <r>
      <t xml:space="preserve">Ile razy w poniższym tekście powtórzono słowo </t>
    </r>
    <r>
      <rPr>
        <b/>
        <sz val="11"/>
        <color indexed="8"/>
        <rFont val="Czcionka tekstu podstawowego"/>
        <charset val="238"/>
      </rPr>
      <t xml:space="preserve">Informatyka
</t>
    </r>
    <r>
      <rPr>
        <i/>
        <sz val="11"/>
        <color indexed="8"/>
        <rFont val="Czcionka tekstu podstawowego"/>
        <charset val="238"/>
      </rPr>
      <t>(Wskazówka: Tekst nie zawiera żadnych innych znaków niż poszukiwane słowo)</t>
    </r>
  </si>
  <si>
    <t xml:space="preserve">Lp. </t>
  </si>
  <si>
    <t xml:space="preserve">Numer tabeli </t>
  </si>
  <si>
    <t>USD</t>
  </si>
  <si>
    <t>EUR</t>
  </si>
  <si>
    <t xml:space="preserve">251/A/NBP/2013 </t>
  </si>
  <si>
    <t xml:space="preserve">001/A/NBP/2014 </t>
  </si>
  <si>
    <t xml:space="preserve">002/A/NBP/2014 </t>
  </si>
  <si>
    <t xml:space="preserve">003/A/NBP/2014 </t>
  </si>
  <si>
    <t xml:space="preserve">004/A/NBP/2014 </t>
  </si>
  <si>
    <t xml:space="preserve">005/A/NBP/2014 </t>
  </si>
  <si>
    <t xml:space="preserve">006/A/NBP/2014 </t>
  </si>
  <si>
    <t xml:space="preserve">007/A/NBP/2014 </t>
  </si>
  <si>
    <t xml:space="preserve">008/A/NBP/2014 </t>
  </si>
  <si>
    <t xml:space="preserve">009/A/NBP/2014 </t>
  </si>
  <si>
    <t xml:space="preserve">010/A/NBP/2014 </t>
  </si>
  <si>
    <t xml:space="preserve">011/A/NBP/2014 </t>
  </si>
  <si>
    <t xml:space="preserve">012/A/NBP/2014 </t>
  </si>
  <si>
    <t xml:space="preserve">013/A/NBP/2014 </t>
  </si>
  <si>
    <t xml:space="preserve">014/A/NBP/2014 </t>
  </si>
  <si>
    <t xml:space="preserve">015/A/NBP/2014 </t>
  </si>
  <si>
    <t xml:space="preserve">016/A/NBP/2014 </t>
  </si>
  <si>
    <t xml:space="preserve">017/A/NBP/2014 </t>
  </si>
  <si>
    <t xml:space="preserve">018/A/NBP/2014 </t>
  </si>
  <si>
    <t xml:space="preserve">019/A/NBP/2014 </t>
  </si>
  <si>
    <t xml:space="preserve">020/A/NBP/2014 </t>
  </si>
  <si>
    <t xml:space="preserve">021/A/NBP/2014 </t>
  </si>
  <si>
    <t xml:space="preserve">022/A/NBP/2014 </t>
  </si>
  <si>
    <t xml:space="preserve">023/A/NBP/2014 </t>
  </si>
  <si>
    <t xml:space="preserve">024/A/NBP/2014 </t>
  </si>
  <si>
    <t xml:space="preserve">025/A/NBP/2014 </t>
  </si>
  <si>
    <t xml:space="preserve">026/A/NBP/2014 </t>
  </si>
  <si>
    <t xml:space="preserve">027/A/NBP/2014 </t>
  </si>
  <si>
    <t xml:space="preserve">028/A/NBP/2014 </t>
  </si>
  <si>
    <t xml:space="preserve">029/A/NBP/2014 </t>
  </si>
  <si>
    <t xml:space="preserve">030/A/NBP/2014 </t>
  </si>
  <si>
    <t xml:space="preserve">031/A/NBP/2014 </t>
  </si>
  <si>
    <t xml:space="preserve">032/A/NBP/2014 </t>
  </si>
  <si>
    <t xml:space="preserve">033/A/NBP/2014 </t>
  </si>
  <si>
    <t xml:space="preserve">034/A/NBP/2014 </t>
  </si>
  <si>
    <t xml:space="preserve">035/A/NBP/2014 </t>
  </si>
  <si>
    <t xml:space="preserve">036/A/NBP/2014 </t>
  </si>
  <si>
    <t xml:space="preserve">037/A/NBP/2014 </t>
  </si>
  <si>
    <t xml:space="preserve">038/A/NBP/2014 </t>
  </si>
  <si>
    <t xml:space="preserve">039/A/NBP/2014 </t>
  </si>
  <si>
    <t xml:space="preserve">040/A/NBP/2014 </t>
  </si>
  <si>
    <t xml:space="preserve">041/A/NBP/2014 </t>
  </si>
  <si>
    <t xml:space="preserve">042/A/NBP/2014 </t>
  </si>
  <si>
    <t xml:space="preserve">043/A/NBP/2014 </t>
  </si>
  <si>
    <t xml:space="preserve">044/A/NBP/2014 </t>
  </si>
  <si>
    <t xml:space="preserve">045/A/NBP/2014 </t>
  </si>
  <si>
    <t xml:space="preserve">046/A/NBP/2014 </t>
  </si>
  <si>
    <t xml:space="preserve">047/A/NBP/2014 </t>
  </si>
  <si>
    <t xml:space="preserve">048/A/NBP/2014 </t>
  </si>
  <si>
    <t xml:space="preserve">049/A/NBP/2014 </t>
  </si>
  <si>
    <t xml:space="preserve">050/A/NBP/2014 </t>
  </si>
  <si>
    <t xml:space="preserve">051/A/NBP/2014 </t>
  </si>
  <si>
    <t xml:space="preserve">052/A/NBP/2014 </t>
  </si>
  <si>
    <t xml:space="preserve">053/A/NBP/2014 </t>
  </si>
  <si>
    <t xml:space="preserve">054/A/NBP/2014 </t>
  </si>
  <si>
    <t xml:space="preserve">055/A/NBP/2014 </t>
  </si>
  <si>
    <t xml:space="preserve">056/A/NBP/2014 </t>
  </si>
  <si>
    <t xml:space="preserve">057/A/NBP/2014 </t>
  </si>
  <si>
    <t xml:space="preserve">058/A/NBP/2014 </t>
  </si>
  <si>
    <t xml:space="preserve">059/A/NBP/2014 </t>
  </si>
  <si>
    <t xml:space="preserve">060/A/NBP/2014 </t>
  </si>
  <si>
    <t xml:space="preserve">061/A/NBP/2014 </t>
  </si>
  <si>
    <t xml:space="preserve">062/A/NBP/2014 </t>
  </si>
  <si>
    <t xml:space="preserve">063/A/NBP/2014 </t>
  </si>
  <si>
    <t xml:space="preserve">064/A/NBP/2014 </t>
  </si>
  <si>
    <t xml:space="preserve">065/A/NBP/2014 </t>
  </si>
  <si>
    <t xml:space="preserve">066/A/NBP/2014 </t>
  </si>
  <si>
    <t xml:space="preserve">067/A/NBP/2014 </t>
  </si>
  <si>
    <t xml:space="preserve">068/A/NBP/2014 </t>
  </si>
  <si>
    <t xml:space="preserve">069/A/NBP/2014 </t>
  </si>
  <si>
    <t xml:space="preserve">070/A/NBP/2014 </t>
  </si>
  <si>
    <t xml:space="preserve">071/A/NBP/2014 </t>
  </si>
  <si>
    <t xml:space="preserve">072/A/NBP/2014 </t>
  </si>
  <si>
    <t xml:space="preserve">073/A/NBP/2014 </t>
  </si>
  <si>
    <t xml:space="preserve">074/A/NBP/2014 </t>
  </si>
  <si>
    <t xml:space="preserve">075/A/NBP/2014 </t>
  </si>
  <si>
    <t xml:space="preserve">076/A/NBP/2014 </t>
  </si>
  <si>
    <t xml:space="preserve">077/A/NBP/2014 </t>
  </si>
  <si>
    <t xml:space="preserve">078/A/NBP/2014 </t>
  </si>
  <si>
    <t xml:space="preserve">079/A/NBP/2014 </t>
  </si>
  <si>
    <t xml:space="preserve">080/A/NBP/2014 </t>
  </si>
  <si>
    <t xml:space="preserve">081/A/NBP/2014 </t>
  </si>
  <si>
    <t xml:space="preserve">082/A/NBP/2014 </t>
  </si>
  <si>
    <t xml:space="preserve">083/A/NBP/2014 </t>
  </si>
  <si>
    <t xml:space="preserve">084/A/NBP/2014 </t>
  </si>
  <si>
    <t xml:space="preserve">085/A/NBP/2014 </t>
  </si>
  <si>
    <t xml:space="preserve">086/A/NBP/2014 </t>
  </si>
  <si>
    <t xml:space="preserve">087/A/NBP/2014 </t>
  </si>
  <si>
    <t xml:space="preserve">088/A/NBP/2014 </t>
  </si>
  <si>
    <t xml:space="preserve">089/A/NBP/2014 </t>
  </si>
  <si>
    <t xml:space="preserve">090/A/NBP/2014 </t>
  </si>
  <si>
    <t xml:space="preserve">091/A/NBP/2014 </t>
  </si>
  <si>
    <t xml:space="preserve">092/A/NBP/2014 </t>
  </si>
  <si>
    <t xml:space="preserve">093/A/NBP/2014 </t>
  </si>
  <si>
    <t xml:space="preserve">094/A/NBP/2014 </t>
  </si>
  <si>
    <t xml:space="preserve">095/A/NBP/2014 </t>
  </si>
  <si>
    <t xml:space="preserve">096/A/NBP/2014 </t>
  </si>
  <si>
    <t xml:space="preserve">097/A/NBP/2014 </t>
  </si>
  <si>
    <t xml:space="preserve">098/A/NBP/2014 </t>
  </si>
  <si>
    <t xml:space="preserve">099/A/NBP/2014 </t>
  </si>
  <si>
    <t xml:space="preserve">100/A/NBP/2014 </t>
  </si>
  <si>
    <t xml:space="preserve">101/A/NBP/2014 </t>
  </si>
  <si>
    <t xml:space="preserve">102/A/NBP/2014 </t>
  </si>
  <si>
    <t xml:space="preserve">103/A/NBP/2014 </t>
  </si>
  <si>
    <t xml:space="preserve">104/A/NBP/2014 </t>
  </si>
  <si>
    <t xml:space="preserve">105/A/NBP/2014 </t>
  </si>
  <si>
    <t xml:space="preserve">106/A/NBP/2014 </t>
  </si>
  <si>
    <t xml:space="preserve">107/A/NBP/2014 </t>
  </si>
  <si>
    <t xml:space="preserve">108/A/NBP/2014 </t>
  </si>
  <si>
    <t xml:space="preserve">109/A/NBP/2014 </t>
  </si>
  <si>
    <t xml:space="preserve">110/A/NBP/2014 </t>
  </si>
  <si>
    <t xml:space="preserve">111/A/NBP/2014 </t>
  </si>
  <si>
    <t xml:space="preserve">112/A/NBP/2014 </t>
  </si>
  <si>
    <t xml:space="preserve">113/A/NBP/2014 </t>
  </si>
  <si>
    <t xml:space="preserve">114/A/NBP/2014 </t>
  </si>
  <si>
    <t xml:space="preserve">115/A/NBP/2014 </t>
  </si>
  <si>
    <t xml:space="preserve">116/A/NBP/2014 </t>
  </si>
  <si>
    <t xml:space="preserve">117/A/NBP/2014 </t>
  </si>
  <si>
    <t xml:space="preserve">118/A/NBP/2014 </t>
  </si>
  <si>
    <t xml:space="preserve">119/A/NBP/2014 </t>
  </si>
  <si>
    <t xml:space="preserve">120/A/NBP/2014 </t>
  </si>
  <si>
    <t xml:space="preserve">121/A/NBP/2014 </t>
  </si>
  <si>
    <t xml:space="preserve">122/A/NBP/2014 </t>
  </si>
  <si>
    <t xml:space="preserve">123/A/NBP/2014 </t>
  </si>
  <si>
    <t xml:space="preserve">124/A/NBP/2014 </t>
  </si>
  <si>
    <t xml:space="preserve">125/A/NBP/2014 </t>
  </si>
  <si>
    <t xml:space="preserve">126/A/NBP/2014 </t>
  </si>
  <si>
    <t xml:space="preserve">127/A/NBP/2014 </t>
  </si>
  <si>
    <t xml:space="preserve">128/A/NBP/2014 </t>
  </si>
  <si>
    <t xml:space="preserve">129/A/NBP/2014 </t>
  </si>
  <si>
    <t xml:space="preserve">130/A/NBP/2014 </t>
  </si>
  <si>
    <t xml:space="preserve">131/A/NBP/2014 </t>
  </si>
  <si>
    <t xml:space="preserve">132/A/NBP/2014 </t>
  </si>
  <si>
    <t xml:space="preserve">133/A/NBP/2014 </t>
  </si>
  <si>
    <t xml:space="preserve">134/A/NBP/2014 </t>
  </si>
  <si>
    <t xml:space="preserve">135/A/NBP/2014 </t>
  </si>
  <si>
    <t xml:space="preserve">136/A/NBP/2014 </t>
  </si>
  <si>
    <t xml:space="preserve">137/A/NBP/2014 </t>
  </si>
  <si>
    <t xml:space="preserve">138/A/NBP/2014 </t>
  </si>
  <si>
    <t xml:space="preserve">139/A/NBP/2014 </t>
  </si>
  <si>
    <t xml:space="preserve">140/A/NBP/2014 </t>
  </si>
  <si>
    <t xml:space="preserve">141/A/NBP/2014 </t>
  </si>
  <si>
    <t xml:space="preserve">142/A/NBP/2014 </t>
  </si>
  <si>
    <t xml:space="preserve">143/A/NBP/2014 </t>
  </si>
  <si>
    <t xml:space="preserve">144/A/NBP/2014 </t>
  </si>
  <si>
    <t xml:space="preserve">145/A/NBP/2014 </t>
  </si>
  <si>
    <t xml:space="preserve">146/A/NBP/2014 </t>
  </si>
  <si>
    <t xml:space="preserve">147/A/NBP/2014 </t>
  </si>
  <si>
    <t xml:space="preserve">148/A/NBP/2014 </t>
  </si>
  <si>
    <t xml:space="preserve">149/A/NBP/2014 </t>
  </si>
  <si>
    <t xml:space="preserve">150/A/NBP/2014 </t>
  </si>
  <si>
    <t xml:space="preserve">151/A/NBP/2014 </t>
  </si>
  <si>
    <t xml:space="preserve">152/A/NBP/2014 </t>
  </si>
  <si>
    <t xml:space="preserve">153/A/NBP/2014 </t>
  </si>
  <si>
    <t xml:space="preserve">154/A/NBP/2014 </t>
  </si>
  <si>
    <t xml:space="preserve">155/A/NBP/2014 </t>
  </si>
  <si>
    <t xml:space="preserve">156/A/NBP/2014 </t>
  </si>
  <si>
    <t xml:space="preserve">157/A/NBP/2014 </t>
  </si>
  <si>
    <t xml:space="preserve">158/A/NBP/2014 </t>
  </si>
  <si>
    <t xml:space="preserve">159/A/NBP/2014 </t>
  </si>
  <si>
    <t xml:space="preserve">160/A/NBP/2014 </t>
  </si>
  <si>
    <t xml:space="preserve">161/A/NBP/2014 </t>
  </si>
  <si>
    <t xml:space="preserve">162/A/NBP/2014 </t>
  </si>
  <si>
    <t xml:space="preserve">163/A/NBP/2014 </t>
  </si>
  <si>
    <t xml:space="preserve">164/A/NBP/2014 </t>
  </si>
  <si>
    <t xml:space="preserve">165/A/NBP/2014 </t>
  </si>
  <si>
    <t xml:space="preserve">166/A/NBP/2014 </t>
  </si>
  <si>
    <t xml:space="preserve">167/A/NBP/2014 </t>
  </si>
  <si>
    <t xml:space="preserve">168/A/NBP/2014 </t>
  </si>
  <si>
    <t xml:space="preserve">169/A/NBP/2014 </t>
  </si>
  <si>
    <t xml:space="preserve">170/A/NBP/2014 </t>
  </si>
  <si>
    <t xml:space="preserve">171/A/NBP/2014 </t>
  </si>
  <si>
    <t xml:space="preserve">172/A/NBP/2014 </t>
  </si>
  <si>
    <t xml:space="preserve">173/A/NBP/2014 </t>
  </si>
  <si>
    <t xml:space="preserve">174/A/NBP/2014 </t>
  </si>
  <si>
    <t xml:space="preserve">175/A/NBP/2014 </t>
  </si>
  <si>
    <t xml:space="preserve">176/A/NBP/2014 </t>
  </si>
  <si>
    <t xml:space="preserve">177/A/NBP/2014 </t>
  </si>
  <si>
    <t xml:space="preserve">178/A/NBP/2014 </t>
  </si>
  <si>
    <t xml:space="preserve">179/A/NBP/2014 </t>
  </si>
  <si>
    <t xml:space="preserve">180/A/NBP/2014 </t>
  </si>
  <si>
    <t xml:space="preserve">181/A/NBP/2014 </t>
  </si>
  <si>
    <t xml:space="preserve">182/A/NBP/2014 </t>
  </si>
  <si>
    <t xml:space="preserve">183/A/NBP/2014 </t>
  </si>
  <si>
    <t xml:space="preserve">184/A/NBP/2014 </t>
  </si>
  <si>
    <t xml:space="preserve">185/A/NBP/2014 </t>
  </si>
  <si>
    <t xml:space="preserve">186/A/NBP/2014 </t>
  </si>
  <si>
    <t xml:space="preserve">187/A/NBP/2014 </t>
  </si>
  <si>
    <t xml:space="preserve">188/A/NBP/2014 </t>
  </si>
  <si>
    <t xml:space="preserve">189/A/NBP/2014 </t>
  </si>
  <si>
    <t xml:space="preserve">190/A/NBP/2014 </t>
  </si>
  <si>
    <t xml:space="preserve">191/A/NBP/2014 </t>
  </si>
  <si>
    <t xml:space="preserve">192/A/NBP/2014 </t>
  </si>
  <si>
    <t xml:space="preserve">193/A/NBP/2014 </t>
  </si>
  <si>
    <t xml:space="preserve">194/A/NBP/2014 </t>
  </si>
  <si>
    <t xml:space="preserve">195/A/NBP/2014 </t>
  </si>
  <si>
    <t xml:space="preserve">196/A/NBP/2014 </t>
  </si>
  <si>
    <t xml:space="preserve">197/A/NBP/2014 </t>
  </si>
  <si>
    <t xml:space="preserve">198/A/NBP/2014 </t>
  </si>
  <si>
    <t xml:space="preserve">199/A/NBP/2014 </t>
  </si>
  <si>
    <t xml:space="preserve">200/A/NBP/2014 </t>
  </si>
  <si>
    <t xml:space="preserve">201/A/NBP/2014 </t>
  </si>
  <si>
    <t xml:space="preserve">202/A/NBP/2014 </t>
  </si>
  <si>
    <t xml:space="preserve">203/A/NBP/2014 </t>
  </si>
  <si>
    <t xml:space="preserve">204/A/NBP/2014 </t>
  </si>
  <si>
    <t xml:space="preserve">205/A/NBP/2014 </t>
  </si>
  <si>
    <t xml:space="preserve">206/A/NBP/2014 </t>
  </si>
  <si>
    <t xml:space="preserve">207/A/NBP/2014 </t>
  </si>
  <si>
    <t xml:space="preserve">208/A/NBP/2014 </t>
  </si>
  <si>
    <t xml:space="preserve">209/A/NBP/2014 </t>
  </si>
  <si>
    <t xml:space="preserve">210/A/NBP/2014 </t>
  </si>
  <si>
    <t xml:space="preserve">211/A/NBP/2014 </t>
  </si>
  <si>
    <t xml:space="preserve">212/A/NBP/2014 </t>
  </si>
  <si>
    <t xml:space="preserve">213/A/NBP/2014 </t>
  </si>
  <si>
    <t xml:space="preserve">214/A/NBP/2014 </t>
  </si>
  <si>
    <t xml:space="preserve">215/A/NBP/2014 </t>
  </si>
  <si>
    <t xml:space="preserve">216/A/NBP/2014 </t>
  </si>
  <si>
    <t xml:space="preserve">217/A/NBP/2014 </t>
  </si>
  <si>
    <t xml:space="preserve">218/A/NBP/2014 </t>
  </si>
  <si>
    <t xml:space="preserve">219/A/NBP/2014 </t>
  </si>
  <si>
    <t xml:space="preserve">220/A/NBP/2014 </t>
  </si>
  <si>
    <t xml:space="preserve">221/A/NBP/2014 </t>
  </si>
  <si>
    <t xml:space="preserve">222/A/NBP/2014 </t>
  </si>
  <si>
    <t xml:space="preserve">223/A/NBP/2014 </t>
  </si>
  <si>
    <t xml:space="preserve">224/A/NBP/2014 </t>
  </si>
  <si>
    <t xml:space="preserve">225/A/NBP/2014 </t>
  </si>
  <si>
    <t xml:space="preserve">226/A/NBP/2014 </t>
  </si>
  <si>
    <t xml:space="preserve">227/A/NBP/2014 </t>
  </si>
  <si>
    <t xml:space="preserve">228/A/NBP/2014 </t>
  </si>
  <si>
    <t xml:space="preserve">229/A/NBP/2014 </t>
  </si>
  <si>
    <t xml:space="preserve">230/A/NBP/2014 </t>
  </si>
  <si>
    <t xml:space="preserve">231/A/NBP/2014 </t>
  </si>
  <si>
    <t xml:space="preserve">232/A/NBP/2014 </t>
  </si>
  <si>
    <t xml:space="preserve">233/A/NBP/2014 </t>
  </si>
  <si>
    <t xml:space="preserve">234/A/NBP/2014 </t>
  </si>
  <si>
    <t xml:space="preserve">235/A/NBP/2014 </t>
  </si>
  <si>
    <t xml:space="preserve">236/A/NBP/2014 </t>
  </si>
  <si>
    <t xml:space="preserve">237/A/NBP/2014 </t>
  </si>
  <si>
    <t xml:space="preserve">238/A/NBP/2014 </t>
  </si>
  <si>
    <t xml:space="preserve">239/A/NBP/2014 </t>
  </si>
  <si>
    <t xml:space="preserve">240/A/NBP/2014 </t>
  </si>
  <si>
    <t xml:space="preserve">241/A/NBP/2014 </t>
  </si>
  <si>
    <t xml:space="preserve">242/A/NBP/2014 </t>
  </si>
  <si>
    <t xml:space="preserve">243/A/NBP/2014 </t>
  </si>
  <si>
    <t xml:space="preserve">244/A/NBP/2014 </t>
  </si>
  <si>
    <t xml:space="preserve">245/A/NBP/2014 </t>
  </si>
  <si>
    <t xml:space="preserve">246/A/NBP/2014 </t>
  </si>
  <si>
    <t xml:space="preserve">247/A/NBP/2014 </t>
  </si>
  <si>
    <t xml:space="preserve">248/A/NBP/2014 </t>
  </si>
  <si>
    <t xml:space="preserve">249/A/NBP/2014 </t>
  </si>
  <si>
    <t xml:space="preserve">250/A/NBP/2014 </t>
  </si>
  <si>
    <t xml:space="preserve">251/A/NBP/2014 </t>
  </si>
  <si>
    <r>
      <t xml:space="preserve">Oblicz w ilu dniach stosunek kursu euro do kursu dolara amerykańskiego (EUR/USD) zawierał się w granicach od </t>
    </r>
    <r>
      <rPr>
        <b/>
        <sz val="11"/>
        <color indexed="8"/>
        <rFont val="Czcionka tekstu podstawowego"/>
        <charset val="238"/>
      </rPr>
      <t>1,27</t>
    </r>
    <r>
      <rPr>
        <sz val="11"/>
        <color theme="1"/>
        <rFont val="Czcionka tekstu podstawowego"/>
        <family val="2"/>
        <charset val="238"/>
      </rPr>
      <t xml:space="preserve"> do </t>
    </r>
    <r>
      <rPr>
        <b/>
        <sz val="11"/>
        <color indexed="8"/>
        <rFont val="Czcionka tekstu podstawowego"/>
        <charset val="238"/>
      </rPr>
      <t>1,37</t>
    </r>
  </si>
  <si>
    <r>
      <t>3.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Treści zadań umieszczono w arkuszach o nazwach: </t>
    </r>
    <r>
      <rPr>
        <b/>
        <sz val="12"/>
        <color indexed="8"/>
        <rFont val="Times New Roman"/>
        <family val="1"/>
        <charset val="238"/>
      </rPr>
      <t>Test</t>
    </r>
    <r>
      <rPr>
        <sz val="12"/>
        <color indexed="8"/>
        <rFont val="Times New Roman"/>
        <family val="1"/>
        <charset val="238"/>
      </rPr>
      <t xml:space="preserve">, </t>
    </r>
    <r>
      <rPr>
        <b/>
        <sz val="12"/>
        <color indexed="8"/>
        <rFont val="Times New Roman"/>
        <family val="1"/>
        <charset val="238"/>
      </rPr>
      <t>Prawda-Fałsz</t>
    </r>
    <r>
      <rPr>
        <sz val="12"/>
        <color indexed="8"/>
        <rFont val="Times New Roman"/>
        <family val="1"/>
        <charset val="238"/>
      </rPr>
      <t xml:space="preserve">, </t>
    </r>
    <r>
      <rPr>
        <b/>
        <sz val="12"/>
        <color indexed="8"/>
        <rFont val="Times New Roman"/>
        <family val="1"/>
        <charset val="238"/>
      </rPr>
      <t>Algorytm, Zadania1 i Zadania2</t>
    </r>
    <r>
      <rPr>
        <sz val="12"/>
        <color indexed="8"/>
        <rFont val="Times New Roman"/>
        <family val="1"/>
        <charset val="238"/>
      </rPr>
      <t xml:space="preserve">. Dodatkowo skoroszyt zawiera arkusz 
      </t>
    </r>
    <r>
      <rPr>
        <b/>
        <sz val="12"/>
        <color indexed="8"/>
        <rFont val="Times New Roman"/>
        <family val="1"/>
        <charset val="238"/>
      </rPr>
      <t>Dane</t>
    </r>
    <r>
      <rPr>
        <sz val="12"/>
        <color indexed="8"/>
        <rFont val="Times New Roman"/>
        <family val="1"/>
        <charset val="238"/>
      </rPr>
      <t xml:space="preserve">, </t>
    </r>
    <r>
      <rPr>
        <b/>
        <sz val="12"/>
        <color indexed="8"/>
        <rFont val="Times New Roman"/>
        <family val="1"/>
        <charset val="238"/>
      </rPr>
      <t>Obliczenia</t>
    </r>
    <r>
      <rPr>
        <sz val="12"/>
        <color indexed="8"/>
        <rFont val="Times New Roman"/>
        <family val="1"/>
        <charset val="238"/>
      </rPr>
      <t xml:space="preserve"> i </t>
    </r>
    <r>
      <rPr>
        <b/>
        <sz val="12"/>
        <color indexed="8"/>
        <rFont val="Times New Roman"/>
        <family val="1"/>
        <charset val="238"/>
      </rPr>
      <t>Karta Odpowiedzi</t>
    </r>
    <r>
      <rPr>
        <sz val="12"/>
        <color indexed="8"/>
        <rFont val="Times New Roman"/>
        <family val="1"/>
        <charset val="238"/>
      </rPr>
      <t>.</t>
    </r>
  </si>
  <si>
    <r>
      <t>7.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W zadaniach od 1. do 20. oraz w zadaniu 31. należy wybrać jedną z odpowiedzi: </t>
    </r>
    <r>
      <rPr>
        <b/>
        <i/>
        <sz val="12"/>
        <color indexed="8"/>
        <rFont val="Times New Roman"/>
        <family val="1"/>
        <charset val="238"/>
      </rPr>
      <t>A</t>
    </r>
    <r>
      <rPr>
        <sz val="12"/>
        <color indexed="8"/>
        <rFont val="Times New Roman"/>
        <family val="1"/>
        <charset val="238"/>
      </rPr>
      <t xml:space="preserve">, </t>
    </r>
    <r>
      <rPr>
        <b/>
        <i/>
        <sz val="12"/>
        <color indexed="8"/>
        <rFont val="Times New Roman"/>
        <family val="1"/>
        <charset val="238"/>
      </rPr>
      <t>B</t>
    </r>
    <r>
      <rPr>
        <sz val="12"/>
        <color indexed="8"/>
        <rFont val="Times New Roman"/>
        <family val="1"/>
        <charset val="238"/>
      </rPr>
      <t xml:space="preserve">, </t>
    </r>
    <r>
      <rPr>
        <b/>
        <i/>
        <sz val="12"/>
        <color indexed="8"/>
        <rFont val="Times New Roman"/>
        <family val="1"/>
        <charset val="238"/>
      </rPr>
      <t>C</t>
    </r>
    <r>
      <rPr>
        <sz val="12"/>
        <color indexed="8"/>
        <rFont val="Times New Roman"/>
        <family val="1"/>
        <charset val="238"/>
      </rPr>
      <t xml:space="preserve"> lub </t>
    </r>
    <r>
      <rPr>
        <b/>
        <i/>
        <sz val="12"/>
        <color indexed="8"/>
        <rFont val="Times New Roman"/>
        <family val="1"/>
        <charset val="238"/>
      </rPr>
      <t>D</t>
    </r>
    <r>
      <rPr>
        <sz val="12"/>
        <color indexed="8"/>
        <rFont val="Times New Roman"/>
        <family val="1"/>
        <charset val="238"/>
      </rPr>
      <t>. Tylko jedna z nich jest poprawna.</t>
    </r>
  </si>
  <si>
    <r>
      <t>8.</t>
    </r>
    <r>
      <rPr>
        <sz val="7"/>
        <color indexed="8"/>
        <rFont val="Times New Roman"/>
        <family val="1"/>
        <charset val="238"/>
      </rPr>
      <t xml:space="preserve">      </t>
    </r>
    <r>
      <rPr>
        <sz val="12"/>
        <color indexed="8"/>
        <rFont val="Times New Roman"/>
        <family val="1"/>
        <charset val="238"/>
      </rPr>
      <t xml:space="preserve">W zadaniach od 21. do 30. należy wybrać poprawną odpowiedź: </t>
    </r>
    <r>
      <rPr>
        <b/>
        <i/>
        <sz val="12"/>
        <color indexed="8"/>
        <rFont val="Times New Roman"/>
        <family val="1"/>
        <charset val="238"/>
      </rPr>
      <t>PRAWDA</t>
    </r>
    <r>
      <rPr>
        <sz val="12"/>
        <color indexed="8"/>
        <rFont val="Times New Roman"/>
        <family val="1"/>
        <charset val="238"/>
      </rPr>
      <t xml:space="preserve"> lub </t>
    </r>
    <r>
      <rPr>
        <b/>
        <i/>
        <sz val="12"/>
        <color indexed="8"/>
        <rFont val="Times New Roman"/>
        <family val="1"/>
        <charset val="238"/>
      </rPr>
      <t>FAŁSZ</t>
    </r>
    <r>
      <rPr>
        <sz val="12"/>
        <color indexed="8"/>
        <rFont val="Times New Roman"/>
        <family val="1"/>
        <charset val="238"/>
      </rPr>
      <t>.</t>
    </r>
  </si>
  <si>
    <r>
      <rPr>
        <sz val="11"/>
        <color indexed="8"/>
        <rFont val="Czcionka tekstu podstawowego"/>
        <charset val="238"/>
      </rPr>
      <t>Przedstawiona poniżej strona WWW wyświetli na ekranie:</t>
    </r>
    <r>
      <rPr>
        <b/>
        <sz val="11"/>
        <color indexed="8"/>
        <rFont val="Czcionka tekstu podstawowego"/>
        <charset val="238"/>
      </rPr>
      <t xml:space="preserve">
&lt;!doctype html&gt;
 &lt;html lang="pl-PL"&gt;
   &lt;head&gt;
     &lt;meta charset="UTF-8"&gt;
     &lt;title&gt;Moja strona WWW&lt;/title&gt;
   &lt;/head&gt;
   &lt;body style="font-size:18pt; color:blue"&gt;
 Witaj!!!
   &lt;/body&gt;
&lt;/html&gt;</t>
    </r>
  </si>
  <si>
    <t>zewnętrznego dysku e-SATA</t>
  </si>
  <si>
    <r>
      <t>Poniżej przedstawiono fragment listy parametrów pewnego elementu zestawu komputerowego.
Można z niego wywnioskować, że dotyczy on:
*</t>
    </r>
    <r>
      <rPr>
        <b/>
        <sz val="11"/>
        <color indexed="8"/>
        <rFont val="Czcionka tekstu podstawowego"/>
        <charset val="238"/>
      </rPr>
      <t xml:space="preserve"> </t>
    </r>
    <r>
      <rPr>
        <b/>
        <sz val="11"/>
        <color indexed="8"/>
        <rFont val="Czcionka tekstu podstawowego"/>
        <charset val="238"/>
      </rPr>
      <t xml:space="preserve">Wsparcie dla wirtualizacji VT-x i VT-d.
* Czterokanałowy kontroler pamięci RAM i 40 linii PCI-E.
* Sześć rdzeni obsługuje max 12 wątków, dzięki technologii Intel® Hyper-Threading.
* Technologia Intel® Smart Cache zwiększa wydajność poprzez dynamiczne
   przydzielanie współdzielonej pamięci cache
*  Do zastosowań profesjonalnych, np. do składu video, projektowania grafiki 3D
   czy pracy z najbardziej zaawansowanymi programami.
</t>
    </r>
  </si>
  <si>
    <t>Typowy zasilacz do laptopów daje napięcie stałe o wartości:</t>
  </si>
  <si>
    <r>
      <t xml:space="preserve">Poniżej podano definicję pewnej procedury w języku LOGO (w wersjach językowych PL i EN)
</t>
    </r>
    <r>
      <rPr>
        <i/>
        <sz val="11"/>
        <color indexed="8"/>
        <rFont val="Czcionka tekstu podstawowego"/>
        <charset val="238"/>
      </rPr>
      <t>(PL)</t>
    </r>
    <r>
      <rPr>
        <sz val="11"/>
        <color theme="1"/>
        <rFont val="Czcionka tekstu podstawowego"/>
        <family val="2"/>
        <charset val="238"/>
      </rPr>
      <t xml:space="preserve">
</t>
    </r>
    <r>
      <rPr>
        <b/>
        <sz val="11"/>
        <color indexed="8"/>
        <rFont val="Czcionka tekstu podstawowego"/>
        <charset val="238"/>
      </rPr>
      <t>oto funkcja :a :b
    jeżeli (reszta :a :b)=0 [pisz 1] [pisz 0]
już</t>
    </r>
    <r>
      <rPr>
        <sz val="11"/>
        <color theme="1"/>
        <rFont val="Czcionka tekstu podstawowego"/>
        <family val="2"/>
        <charset val="238"/>
      </rPr>
      <t xml:space="preserve">
</t>
    </r>
    <r>
      <rPr>
        <i/>
        <sz val="11"/>
        <color indexed="8"/>
        <rFont val="Czcionka tekstu podstawowego"/>
        <charset val="238"/>
      </rPr>
      <t>(EN)</t>
    </r>
    <r>
      <rPr>
        <sz val="11"/>
        <color theme="1"/>
        <rFont val="Czcionka tekstu podstawowego"/>
        <family val="2"/>
        <charset val="238"/>
      </rPr>
      <t xml:space="preserve">
</t>
    </r>
    <r>
      <rPr>
        <b/>
        <sz val="11"/>
        <color indexed="8"/>
        <rFont val="Czcionka tekstu podstawowego"/>
        <charset val="238"/>
      </rPr>
      <t xml:space="preserve">to funkcja :a :b
    ifelse (modulo :a :b)=0 [print 1] [print 0]
end
</t>
    </r>
    <r>
      <rPr>
        <sz val="11"/>
        <color theme="1"/>
        <rFont val="Czcionka tekstu podstawowego"/>
        <family val="2"/>
        <charset val="238"/>
      </rPr>
      <t xml:space="preserve">
Jaka wartość zostanie wyświetlona po wydaniu polecenia:  </t>
    </r>
    <r>
      <rPr>
        <b/>
        <sz val="11"/>
        <color indexed="8"/>
        <rFont val="Czcionka tekstu podstawowego"/>
        <charset val="238"/>
      </rPr>
      <t xml:space="preserve"> funkcja  16  4</t>
    </r>
  </si>
  <si>
    <r>
      <t>Instrukcja wykonywana w punkcie</t>
    </r>
    <r>
      <rPr>
        <b/>
        <sz val="11"/>
        <color indexed="8"/>
        <rFont val="Czcionka tekstu podstawowego"/>
        <charset val="238"/>
      </rPr>
      <t xml:space="preserve"> 4)</t>
    </r>
    <r>
      <rPr>
        <sz val="11"/>
        <color theme="1"/>
        <rFont val="Czcionka tekstu podstawowego"/>
        <family val="2"/>
        <charset val="238"/>
      </rPr>
      <t xml:space="preserve">  nosi nazwę:    (1 pkt.)</t>
    </r>
  </si>
  <si>
    <t>Ile zmiennych użyto w powyższym algorytmie:   (1 pkt.)</t>
  </si>
  <si>
    <r>
      <t xml:space="preserve">W pewnym ciągu arytmetycznym liczby zmieniają się w następujący sposób:
* pierwsza liczba = </t>
    </r>
    <r>
      <rPr>
        <b/>
        <sz val="11"/>
        <color indexed="8"/>
        <rFont val="Czcionka tekstu podstawowego"/>
        <charset val="238"/>
      </rPr>
      <t>1</t>
    </r>
    <r>
      <rPr>
        <sz val="11"/>
        <color indexed="8"/>
        <rFont val="Czcionka tekstu podstawowego"/>
        <charset val="238"/>
      </rPr>
      <t xml:space="preserve">
* każda następna liczba jest</t>
    </r>
    <r>
      <rPr>
        <b/>
        <sz val="11"/>
        <color indexed="8"/>
        <rFont val="Czcionka tekstu podstawowego"/>
        <charset val="238"/>
      </rPr>
      <t xml:space="preserve"> większa</t>
    </r>
    <r>
      <rPr>
        <sz val="11"/>
        <color indexed="8"/>
        <rFont val="Czcionka tekstu podstawowego"/>
        <charset val="238"/>
      </rPr>
      <t xml:space="preserve"> od liczby poprzedniej o liczbę </t>
    </r>
    <r>
      <rPr>
        <b/>
        <sz val="11"/>
        <color indexed="8"/>
        <rFont val="Czcionka tekstu podstawowego"/>
        <charset val="238"/>
      </rPr>
      <t>7</t>
    </r>
    <r>
      <rPr>
        <sz val="11"/>
        <color indexed="8"/>
        <rFont val="Czcionka tekstu podstawowego"/>
        <charset val="238"/>
      </rPr>
      <t xml:space="preserve">
Pierwszych kilka wyrazów tego ciągu ma więc wartości: </t>
    </r>
    <r>
      <rPr>
        <b/>
        <i/>
        <sz val="11"/>
        <color indexed="8"/>
        <rFont val="Czcionka tekstu podstawowego"/>
        <charset val="238"/>
      </rPr>
      <t>1, 8, 15, 22, 29 .......</t>
    </r>
    <r>
      <rPr>
        <sz val="11"/>
        <color indexed="8"/>
        <rFont val="Czcionka tekstu podstawowego"/>
        <charset val="238"/>
      </rPr>
      <t xml:space="preserve">
Podaj ile wynosi suma </t>
    </r>
    <r>
      <rPr>
        <b/>
        <sz val="11"/>
        <color indexed="8"/>
        <rFont val="Czcionka tekstu podstawowego"/>
        <charset val="238"/>
      </rPr>
      <t>100 kolejnych elementów tego ciągu</t>
    </r>
    <r>
      <rPr>
        <sz val="11"/>
        <color indexed="8"/>
        <rFont val="Czcionka tekstu podstawowego"/>
        <charset val="238"/>
      </rPr>
      <t>, począwszy od elementu nr 1.</t>
    </r>
  </si>
  <si>
    <t xml:space="preserve">niebieskie tło, a na nim napis "Moja strona WWW" czcionką Arial </t>
  </si>
  <si>
    <r>
      <rPr>
        <b/>
        <sz val="11"/>
        <color indexed="8"/>
        <rFont val="Czcionka tekstu podstawowego"/>
        <charset val="238"/>
      </rPr>
      <t>Spliter</t>
    </r>
    <r>
      <rPr>
        <sz val="11"/>
        <color indexed="8"/>
        <rFont val="Czcionka tekstu podstawowego"/>
        <charset val="238"/>
      </rPr>
      <t>, to nazwa kodowa nowego systemu operacyjnego firmy Microsoft</t>
    </r>
  </si>
  <si>
    <r>
      <t xml:space="preserve">Jaka wartość zostanie wypisana </t>
    </r>
    <r>
      <rPr>
        <b/>
        <sz val="11"/>
        <color indexed="8"/>
        <rFont val="Czcionka tekstu podstawowego"/>
        <charset val="238"/>
      </rPr>
      <t>w punkcie 8)</t>
    </r>
    <r>
      <rPr>
        <sz val="11"/>
        <color theme="1"/>
        <rFont val="Czcionka tekstu podstawowego"/>
        <family val="2"/>
        <charset val="238"/>
      </rPr>
      <t xml:space="preserve"> dla danej wejściowej:   </t>
    </r>
    <r>
      <rPr>
        <b/>
        <sz val="11"/>
        <color indexed="8"/>
        <rFont val="Czcionka tekstu podstawowego"/>
        <charset val="238"/>
      </rPr>
      <t xml:space="preserve">n = 0 
</t>
    </r>
    <r>
      <rPr>
        <sz val="11"/>
        <color theme="1"/>
        <rFont val="Czcionka tekstu podstawowego"/>
        <family val="2"/>
        <charset val="238"/>
      </rPr>
      <t>(1 pkt.)</t>
    </r>
  </si>
  <si>
    <r>
      <t xml:space="preserve">Jaka wartość zostanie wypisana </t>
    </r>
    <r>
      <rPr>
        <b/>
        <sz val="11"/>
        <color indexed="8"/>
        <rFont val="Czcionka tekstu podstawowego"/>
        <charset val="238"/>
      </rPr>
      <t>w punkcie 8)</t>
    </r>
    <r>
      <rPr>
        <sz val="11"/>
        <color theme="1"/>
        <rFont val="Czcionka tekstu podstawowego"/>
        <family val="2"/>
        <charset val="238"/>
      </rPr>
      <t xml:space="preserve"> dla danej wejściowej: </t>
    </r>
    <r>
      <rPr>
        <b/>
        <sz val="11"/>
        <color indexed="8"/>
        <rFont val="Czcionka tekstu podstawowego"/>
        <charset val="238"/>
      </rPr>
      <t xml:space="preserve">n </t>
    </r>
    <r>
      <rPr>
        <b/>
        <sz val="11"/>
        <color indexed="8"/>
        <rFont val="Czcionka tekstu podstawowego"/>
        <charset val="238"/>
      </rPr>
      <t xml:space="preserve">= 8
</t>
    </r>
    <r>
      <rPr>
        <sz val="11"/>
        <color theme="1"/>
        <rFont val="Czcionka tekstu podstawowego"/>
        <family val="2"/>
        <charset val="238"/>
      </rPr>
      <t>(2 pkt.)</t>
    </r>
  </si>
  <si>
    <r>
      <t xml:space="preserve">Jaką wartość przyjmnie </t>
    </r>
    <r>
      <rPr>
        <b/>
        <sz val="11"/>
        <color indexed="8"/>
        <rFont val="Czcionka tekstu podstawowego"/>
        <charset val="238"/>
      </rPr>
      <t xml:space="preserve">w punkcie </t>
    </r>
    <r>
      <rPr>
        <b/>
        <sz val="11"/>
        <color indexed="8"/>
        <rFont val="Czcionka tekstu podstawowego"/>
        <charset val="238"/>
      </rPr>
      <t>8)</t>
    </r>
    <r>
      <rPr>
        <sz val="11"/>
        <color theme="1"/>
        <rFont val="Czcionka tekstu podstawowego"/>
        <family val="2"/>
        <charset val="238"/>
      </rPr>
      <t xml:space="preserve"> zmienna </t>
    </r>
    <r>
      <rPr>
        <b/>
        <sz val="11"/>
        <color indexed="8"/>
        <rFont val="Czcionka tekstu podstawowego"/>
        <charset val="238"/>
      </rPr>
      <t>temp</t>
    </r>
    <r>
      <rPr>
        <sz val="11"/>
        <color theme="1"/>
        <rFont val="Czcionka tekstu podstawowego"/>
        <family val="2"/>
        <charset val="238"/>
      </rPr>
      <t xml:space="preserve"> dla wczytanej danej  wejściowej: </t>
    </r>
    <r>
      <rPr>
        <b/>
        <sz val="11"/>
        <color indexed="8"/>
        <rFont val="Czcionka tekstu podstawowego"/>
        <charset val="238"/>
      </rPr>
      <t>n</t>
    </r>
    <r>
      <rPr>
        <b/>
        <sz val="11"/>
        <color indexed="8"/>
        <rFont val="Czcionka tekstu podstawowego"/>
        <charset val="238"/>
      </rPr>
      <t xml:space="preserve"> = 100</t>
    </r>
    <r>
      <rPr>
        <b/>
        <sz val="11"/>
        <color indexed="8"/>
        <rFont val="Czcionka tekstu podstawowego"/>
        <charset val="238"/>
      </rPr>
      <t xml:space="preserve">   </t>
    </r>
    <r>
      <rPr>
        <sz val="11"/>
        <color theme="1"/>
        <rFont val="Czcionka tekstu podstawowego"/>
        <family val="2"/>
        <charset val="238"/>
      </rPr>
      <t xml:space="preserve"> (2 pkt.)</t>
    </r>
  </si>
  <si>
    <r>
      <t xml:space="preserve">Oblicz w ilu dniach kurs euro (EUR) przekraczał kurs dolara amerykańskiego (USD)
o </t>
    </r>
    <r>
      <rPr>
        <b/>
        <sz val="11"/>
        <color indexed="8"/>
        <rFont val="Czcionka tekstu podstawowego"/>
        <charset val="238"/>
      </rPr>
      <t>ponad 1,11 zł</t>
    </r>
  </si>
  <si>
    <r>
      <t xml:space="preserve">Oblicz w ilu dniach kursy euro (EUR) </t>
    </r>
    <r>
      <rPr>
        <b/>
        <sz val="11"/>
        <color indexed="8"/>
        <rFont val="Czcionka tekstu podstawowego"/>
        <charset val="238"/>
      </rPr>
      <t>oraz</t>
    </r>
    <r>
      <rPr>
        <sz val="11"/>
        <color theme="1"/>
        <rFont val="Czcionka tekstu podstawowego"/>
        <family val="2"/>
        <charset val="238"/>
      </rPr>
      <t xml:space="preserve"> dolara amerykańskiego (USD) były </t>
    </r>
    <r>
      <rPr>
        <b/>
        <sz val="11"/>
        <color indexed="8"/>
        <rFont val="Czcionka tekstu podstawowego"/>
        <charset val="238"/>
      </rPr>
      <t>jednocześnie wyższe</t>
    </r>
    <r>
      <rPr>
        <sz val="11"/>
        <color theme="1"/>
        <rFont val="Czcionka tekstu podstawowego"/>
        <family val="2"/>
        <charset val="238"/>
      </rPr>
      <t xml:space="preserve"> niż ich średnie kursy z całego roku</t>
    </r>
  </si>
  <si>
    <r>
      <t xml:space="preserve">Oblicz ile wynosiła różnica pomiędzy średnim kursem euro (EUR), a średnim kursem dolara (USD) obowiązującym w 2015 roku. Wynik </t>
    </r>
    <r>
      <rPr>
        <b/>
        <sz val="11"/>
        <color indexed="8"/>
        <rFont val="Czcionka tekstu podstawowego"/>
        <charset val="238"/>
      </rPr>
      <t>zaokrąglij</t>
    </r>
    <r>
      <rPr>
        <sz val="11"/>
        <color indexed="8"/>
        <rFont val="Czcionka tekstu podstawowego"/>
        <charset val="238"/>
      </rPr>
      <t xml:space="preserve"> do 4 miejsc po przecinku.
</t>
    </r>
    <r>
      <rPr>
        <i/>
        <sz val="11"/>
        <color indexed="8"/>
        <rFont val="Czcionka tekstu podstawowego"/>
        <charset val="238"/>
      </rPr>
      <t xml:space="preserve">Wskazówka: do zaokrąglenia wyniku użyj funkcji </t>
    </r>
    <r>
      <rPr>
        <b/>
        <i/>
        <sz val="11"/>
        <color indexed="8"/>
        <rFont val="Czcionka tekstu podstawowego"/>
        <charset val="238"/>
      </rPr>
      <t>ZAOKR()</t>
    </r>
  </si>
  <si>
    <r>
      <t xml:space="preserve">Oblicz ile razy w 2014 roku zanotowano tendencję wzrostową </t>
    </r>
    <r>
      <rPr>
        <b/>
        <sz val="11"/>
        <color indexed="8"/>
        <rFont val="Czcionka tekstu podstawowego"/>
        <charset val="238"/>
      </rPr>
      <t>kursu euro (EUR)</t>
    </r>
    <r>
      <rPr>
        <sz val="11"/>
        <color theme="1"/>
        <rFont val="Czcionka tekstu podstawowego"/>
        <family val="2"/>
        <charset val="238"/>
      </rPr>
      <t xml:space="preserve"> pomiędzy kolejnymi notowaniami
</t>
    </r>
    <r>
      <rPr>
        <i/>
        <sz val="11"/>
        <color indexed="8"/>
        <rFont val="Czcionka tekstu podstawowego"/>
        <charset val="238"/>
      </rPr>
      <t>Wskazówka: o tendencji wzrostowej mówimy, gdy kurs euro publikowany w następnej tabeli będzie wyższy od od kursu publikowanego w bieżącej tabeli</t>
    </r>
  </si>
  <si>
    <t xml:space="preserve">Data obowiązywania kursu </t>
  </si>
  <si>
    <r>
      <t xml:space="preserve">Zadania od 43 do 47 za 2 pkt.
</t>
    </r>
    <r>
      <rPr>
        <b/>
        <i/>
        <sz val="11"/>
        <color indexed="8"/>
        <rFont val="Czcionka tekstu podstawowego"/>
        <charset val="238"/>
      </rPr>
      <t>(Punkty uzyskuje się jedynie za podanie poprawnej odpowiedzi)</t>
    </r>
    <r>
      <rPr>
        <b/>
        <sz val="11"/>
        <color indexed="8"/>
        <rFont val="Czcionka tekstu podstawowego"/>
        <charset val="238"/>
      </rPr>
      <t xml:space="preserve">
W arkuszu o nazwie "Dane", w zakresie A2:E253 umieszczono zestawienie kursów dolara amerykańskiego (USD) i euro (EUR) obowiązujących w  2014 roku, publikowanych przez Narodowy Bank Polski. Na podstawie tych danych wykonaj poniższe obliczenia. 
Odpowiedzi należy udzielać w odpowiednich komórkach kolumny "D" obok zadań.
Rozwiązując zadania możesz skorzystać z arkusza o nazwie Obliczenia. Zawartość tego arkusza traktuj jako brudnopis - nie będą one podlegały ocenie.
</t>
    </r>
  </si>
  <si>
    <t>służy do określenia maksymalnej przepustowości łącza internetowego</t>
  </si>
  <si>
    <r>
      <rPr>
        <b/>
        <sz val="11"/>
        <color indexed="8"/>
        <rFont val="Czcionka tekstu podstawowego"/>
        <charset val="238"/>
      </rPr>
      <t>Drukarki termiczne</t>
    </r>
    <r>
      <rPr>
        <sz val="11"/>
        <color theme="1"/>
        <rFont val="Czcionka tekstu podstawowego"/>
        <family val="2"/>
        <charset val="238"/>
      </rPr>
      <t xml:space="preserve"> wykorzystywane są powszechnie:</t>
    </r>
  </si>
  <si>
    <r>
      <t xml:space="preserve">przeniesienie się do odnośnika o nazwie </t>
    </r>
    <r>
      <rPr>
        <b/>
        <sz val="11"/>
        <color indexed="8"/>
        <rFont val="Czcionka tekstu podstawowego"/>
        <charset val="238"/>
      </rPr>
      <t>#galeria</t>
    </r>
    <r>
      <rPr>
        <sz val="11"/>
        <color theme="1"/>
        <rFont val="Czcionka tekstu podstawowego"/>
        <family val="2"/>
        <charset val="238"/>
      </rPr>
      <t xml:space="preserve"> w bieżącym dokumencie</t>
    </r>
  </si>
  <si>
    <r>
      <t xml:space="preserve">otwarcie strony o nazwie </t>
    </r>
    <r>
      <rPr>
        <b/>
        <sz val="11"/>
        <color indexed="8"/>
        <rFont val="Czcionka tekstu podstawowego"/>
        <charset val="238"/>
      </rPr>
      <t>#galeria</t>
    </r>
    <r>
      <rPr>
        <sz val="11"/>
        <color theme="1"/>
        <rFont val="Czcionka tekstu podstawowego"/>
        <family val="2"/>
        <charset val="238"/>
      </rPr>
      <t xml:space="preserve"> po kliknięciu w napis Galeria</t>
    </r>
  </si>
  <si>
    <r>
      <t xml:space="preserve">Jakiego znacznika języka </t>
    </r>
    <r>
      <rPr>
        <b/>
        <sz val="11"/>
        <color indexed="8"/>
        <rFont val="Czcionka tekstu podstawowego"/>
        <charset val="238"/>
      </rPr>
      <t>HTML</t>
    </r>
    <r>
      <rPr>
        <sz val="11"/>
        <color theme="1"/>
        <rFont val="Czcionka tekstu podstawowego"/>
        <family val="2"/>
        <charset val="238"/>
      </rPr>
      <t xml:space="preserve"> należy użyć, aby zgrupować elementy strony WWW celem przypisania im określonego stylu:</t>
    </r>
  </si>
  <si>
    <r>
      <rPr>
        <b/>
        <sz val="11"/>
        <color indexed="8"/>
        <rFont val="Calibri"/>
        <family val="2"/>
        <charset val="238"/>
      </rPr>
      <t>Wskazówka:</t>
    </r>
    <r>
      <rPr>
        <sz val="11"/>
        <color indexed="8"/>
        <rFont val="Calibri"/>
        <family val="2"/>
        <charset val="238"/>
      </rPr>
      <t xml:space="preserve">
</t>
    </r>
    <r>
      <rPr>
        <b/>
        <i/>
        <sz val="11"/>
        <color indexed="8"/>
        <rFont val="Calibri"/>
        <family val="2"/>
        <charset val="238"/>
      </rPr>
      <t xml:space="preserve">:= </t>
    </r>
    <r>
      <rPr>
        <i/>
        <sz val="11"/>
        <color indexed="8"/>
        <rFont val="Calibri"/>
        <family val="2"/>
        <charset val="238"/>
      </rPr>
      <t xml:space="preserve"> oznacza instrukcję przypisania</t>
    </r>
  </si>
</sst>
</file>

<file path=xl/styles.xml><?xml version="1.0" encoding="utf-8"?>
<styleSheet xmlns="http://schemas.openxmlformats.org/spreadsheetml/2006/main">
  <numFmts count="1">
    <numFmt numFmtId="172" formatCode="0.0000"/>
  </numFmts>
  <fonts count="48">
    <font>
      <sz val="11"/>
      <color theme="1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b/>
      <i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Czcionka tekstu podstawowego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1"/>
      <color theme="10"/>
      <name val="Czcionka tekstu podstawowego"/>
      <charset val="238"/>
    </font>
    <font>
      <b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Czcionka tekstu podstawowego"/>
      <charset val="238"/>
    </font>
    <font>
      <sz val="48"/>
      <color theme="1"/>
      <name val="Czcionka tekstu podstawowego"/>
      <family val="2"/>
      <charset val="238"/>
    </font>
    <font>
      <b/>
      <sz val="20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5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36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35" fillId="0" borderId="5" xfId="0" applyFont="1" applyBorder="1" applyAlignment="1">
      <alignment horizontal="center" vertical="center"/>
    </xf>
    <xf numFmtId="0" fontId="37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5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0" fontId="39" fillId="0" borderId="0" xfId="1" applyFont="1" applyAlignment="1" applyProtection="1">
      <alignment horizontal="center" wrapText="1"/>
    </xf>
    <xf numFmtId="0" fontId="39" fillId="0" borderId="0" xfId="1" applyFont="1" applyAlignment="1" applyProtection="1">
      <alignment horizontal="center"/>
    </xf>
    <xf numFmtId="0" fontId="39" fillId="0" borderId="0" xfId="1" applyFont="1" applyAlignment="1" applyProtection="1">
      <alignment horizontal="center" vertical="center"/>
    </xf>
    <xf numFmtId="0" fontId="35" fillId="0" borderId="0" xfId="0" applyFont="1" applyAlignment="1">
      <alignment wrapText="1"/>
    </xf>
    <xf numFmtId="0" fontId="0" fillId="0" borderId="1" xfId="0" applyFill="1" applyBorder="1" applyAlignment="1">
      <alignment horizontal="center" wrapText="1"/>
    </xf>
    <xf numFmtId="0" fontId="40" fillId="3" borderId="0" xfId="0" applyFont="1" applyFill="1" applyAlignment="1">
      <alignment horizontal="center" wrapText="1"/>
    </xf>
    <xf numFmtId="0" fontId="0" fillId="3" borderId="0" xfId="0" applyFill="1"/>
    <xf numFmtId="0" fontId="41" fillId="3" borderId="0" xfId="0" applyFont="1" applyFill="1" applyAlignment="1">
      <alignment horizontal="justify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5" fillId="0" borderId="3" xfId="0" applyNumberFormat="1" applyFont="1" applyBorder="1" applyAlignment="1">
      <alignment horizontal="center" vertical="center"/>
    </xf>
    <xf numFmtId="0" fontId="3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6" fillId="0" borderId="0" xfId="0" applyFont="1"/>
    <xf numFmtId="0" fontId="35" fillId="0" borderId="0" xfId="0" applyFont="1"/>
    <xf numFmtId="0" fontId="0" fillId="0" borderId="0" xfId="0"/>
    <xf numFmtId="2" fontId="35" fillId="0" borderId="3" xfId="0" applyNumberFormat="1" applyFont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0" fontId="42" fillId="0" borderId="0" xfId="0" applyFont="1"/>
    <xf numFmtId="0" fontId="0" fillId="0" borderId="0" xfId="0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72" fontId="35" fillId="2" borderId="1" xfId="0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horizontal="center"/>
    </xf>
    <xf numFmtId="14" fontId="0" fillId="0" borderId="0" xfId="0" applyNumberFormat="1"/>
    <xf numFmtId="0" fontId="3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5" fillId="5" borderId="1" xfId="0" applyNumberFormat="1" applyFont="1" applyFill="1" applyBorder="1" applyAlignment="1" applyProtection="1">
      <alignment horizontal="center" vertical="center"/>
      <protection locked="0"/>
    </xf>
    <xf numFmtId="0" fontId="35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NumberFormat="1" applyBorder="1" applyAlignment="1" applyProtection="1">
      <alignment horizontal="center" vertical="center"/>
      <protection locked="0"/>
    </xf>
    <xf numFmtId="0" fontId="43" fillId="3" borderId="0" xfId="0" applyFont="1" applyFill="1" applyAlignment="1">
      <alignment horizontal="left" vertical="center"/>
    </xf>
    <xf numFmtId="0" fontId="39" fillId="0" borderId="0" xfId="1" applyFont="1" applyAlignment="1" applyProtection="1">
      <alignment horizontal="center" wrapText="1"/>
    </xf>
    <xf numFmtId="0" fontId="43" fillId="3" borderId="0" xfId="0" applyFont="1" applyFill="1" applyAlignment="1">
      <alignment horizontal="left" vertical="center" wrapText="1"/>
    </xf>
    <xf numFmtId="0" fontId="44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wrapText="1"/>
    </xf>
    <xf numFmtId="0" fontId="41" fillId="3" borderId="0" xfId="0" applyFont="1" applyFill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36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left" vertical="center"/>
    </xf>
    <xf numFmtId="0" fontId="36" fillId="2" borderId="10" xfId="0" applyFont="1" applyFill="1" applyBorder="1" applyAlignment="1">
      <alignment horizontal="left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5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0" fontId="38" fillId="0" borderId="6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0" fillId="0" borderId="35" xfId="0" applyBorder="1" applyAlignment="1" applyProtection="1">
      <alignment horizontal="center" vertical="center"/>
      <protection locked="0"/>
    </xf>
    <xf numFmtId="0" fontId="36" fillId="2" borderId="4" xfId="0" applyFont="1" applyFill="1" applyBorder="1" applyAlignment="1">
      <alignment horizontal="left" vertical="center" wrapText="1"/>
    </xf>
    <xf numFmtId="0" fontId="45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horizontal="center" vertical="center"/>
    </xf>
    <xf numFmtId="0" fontId="35" fillId="4" borderId="36" xfId="0" applyFont="1" applyFill="1" applyBorder="1" applyAlignment="1">
      <alignment horizontal="center" vertical="center" wrapText="1"/>
    </xf>
    <xf numFmtId="0" fontId="35" fillId="4" borderId="37" xfId="0" applyFont="1" applyFill="1" applyBorder="1" applyAlignment="1">
      <alignment horizontal="center" vertical="center" wrapText="1"/>
    </xf>
    <xf numFmtId="0" fontId="35" fillId="4" borderId="38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46" fillId="2" borderId="29" xfId="0" applyFont="1" applyFill="1" applyBorder="1" applyAlignment="1">
      <alignment horizontal="center" vertical="center"/>
    </xf>
    <xf numFmtId="0" fontId="46" fillId="2" borderId="30" xfId="0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horizontal="center" vertical="center"/>
    </xf>
    <xf numFmtId="0" fontId="46" fillId="2" borderId="41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6" fillId="2" borderId="42" xfId="0" applyFont="1" applyFill="1" applyBorder="1" applyAlignment="1">
      <alignment horizontal="center" vertical="center"/>
    </xf>
    <xf numFmtId="0" fontId="46" fillId="2" borderId="32" xfId="0" applyFont="1" applyFill="1" applyBorder="1" applyAlignment="1">
      <alignment horizontal="center" vertical="center"/>
    </xf>
    <xf numFmtId="0" fontId="46" fillId="2" borderId="33" xfId="0" applyFont="1" applyFill="1" applyBorder="1" applyAlignment="1">
      <alignment horizontal="center" vertical="center"/>
    </xf>
    <xf numFmtId="0" fontId="46" fillId="2" borderId="34" xfId="0" applyFont="1" applyFill="1" applyBorder="1" applyAlignment="1">
      <alignment horizontal="center" vertical="center"/>
    </xf>
    <xf numFmtId="0" fontId="35" fillId="2" borderId="36" xfId="0" applyFont="1" applyFill="1" applyBorder="1" applyAlignment="1">
      <alignment horizontal="center"/>
    </xf>
    <xf numFmtId="0" fontId="35" fillId="2" borderId="37" xfId="0" applyFont="1" applyFill="1" applyBorder="1" applyAlignment="1">
      <alignment horizontal="center"/>
    </xf>
    <xf numFmtId="0" fontId="35" fillId="2" borderId="38" xfId="0" applyFont="1" applyFill="1" applyBorder="1" applyAlignment="1">
      <alignment horizontal="center"/>
    </xf>
    <xf numFmtId="0" fontId="47" fillId="2" borderId="6" xfId="0" applyFont="1" applyFill="1" applyBorder="1" applyAlignment="1">
      <alignment horizontal="center" vertical="center" textRotation="90"/>
    </xf>
    <xf numFmtId="0" fontId="47" fillId="2" borderId="8" xfId="0" applyFont="1" applyFill="1" applyBorder="1" applyAlignment="1">
      <alignment horizontal="center" vertical="center" textRotation="90"/>
    </xf>
    <xf numFmtId="0" fontId="47" fillId="2" borderId="9" xfId="0" applyFont="1" applyFill="1" applyBorder="1" applyAlignment="1">
      <alignment horizontal="center" vertical="center" textRotation="90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4</xdr:col>
      <xdr:colOff>57150</xdr:colOff>
      <xdr:row>6</xdr:row>
      <xdr:rowOff>142875</xdr:rowOff>
    </xdr:to>
    <xdr:pic>
      <xdr:nvPicPr>
        <xdr:cNvPr id="10512" name="Obraz 1" descr="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4300"/>
          <a:ext cx="27432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44</xdr:row>
      <xdr:rowOff>142875</xdr:rowOff>
    </xdr:from>
    <xdr:to>
      <xdr:col>10</xdr:col>
      <xdr:colOff>628650</xdr:colOff>
      <xdr:row>48</xdr:row>
      <xdr:rowOff>123825</xdr:rowOff>
    </xdr:to>
    <xdr:pic>
      <xdr:nvPicPr>
        <xdr:cNvPr id="13955" name="Obraz 8" descr="SS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0" y="18669000"/>
          <a:ext cx="4448175" cy="305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390525</xdr:colOff>
      <xdr:row>56</xdr:row>
      <xdr:rowOff>276225</xdr:rowOff>
    </xdr:from>
    <xdr:to>
      <xdr:col>10</xdr:col>
      <xdr:colOff>66675</xdr:colOff>
      <xdr:row>60</xdr:row>
      <xdr:rowOff>19050</xdr:rowOff>
    </xdr:to>
    <xdr:pic>
      <xdr:nvPicPr>
        <xdr:cNvPr id="13956" name="Obraz 9" descr="ATX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0" y="23745825"/>
          <a:ext cx="381000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342900</xdr:colOff>
      <xdr:row>86</xdr:row>
      <xdr:rowOff>85725</xdr:rowOff>
    </xdr:from>
    <xdr:to>
      <xdr:col>8</xdr:col>
      <xdr:colOff>295275</xdr:colOff>
      <xdr:row>90</xdr:row>
      <xdr:rowOff>9525</xdr:rowOff>
    </xdr:to>
    <xdr:pic>
      <xdr:nvPicPr>
        <xdr:cNvPr id="13957" name="Obraz 12" descr="grafika.gif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72375" y="35871150"/>
          <a:ext cx="27146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361950</xdr:colOff>
      <xdr:row>92</xdr:row>
      <xdr:rowOff>342900</xdr:rowOff>
    </xdr:from>
    <xdr:to>
      <xdr:col>7</xdr:col>
      <xdr:colOff>190500</xdr:colOff>
      <xdr:row>96</xdr:row>
      <xdr:rowOff>228600</xdr:rowOff>
    </xdr:to>
    <xdr:pic>
      <xdr:nvPicPr>
        <xdr:cNvPr id="13958" name="Obraz 8" descr="16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91425" y="38538150"/>
          <a:ext cx="190500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361950</xdr:colOff>
      <xdr:row>99</xdr:row>
      <xdr:rowOff>133350</xdr:rowOff>
    </xdr:from>
    <xdr:to>
      <xdr:col>2</xdr:col>
      <xdr:colOff>4686300</xdr:colOff>
      <xdr:row>123</xdr:row>
      <xdr:rowOff>85725</xdr:rowOff>
    </xdr:to>
    <xdr:pic>
      <xdr:nvPicPr>
        <xdr:cNvPr id="13959" name="Obraz 9" descr="17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7750" y="42319575"/>
          <a:ext cx="5010150" cy="429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371475</xdr:colOff>
      <xdr:row>126</xdr:row>
      <xdr:rowOff>285750</xdr:rowOff>
    </xdr:from>
    <xdr:to>
      <xdr:col>7</xdr:col>
      <xdr:colOff>200025</xdr:colOff>
      <xdr:row>130</xdr:row>
      <xdr:rowOff>123825</xdr:rowOff>
    </xdr:to>
    <xdr:pic>
      <xdr:nvPicPr>
        <xdr:cNvPr id="13960" name="Obraz 10" descr="18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00950" y="47377350"/>
          <a:ext cx="190500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74</xdr:row>
      <xdr:rowOff>9525</xdr:rowOff>
    </xdr:from>
    <xdr:to>
      <xdr:col>7</xdr:col>
      <xdr:colOff>609600</xdr:colOff>
      <xdr:row>78</xdr:row>
      <xdr:rowOff>228600</xdr:rowOff>
    </xdr:to>
    <xdr:pic>
      <xdr:nvPicPr>
        <xdr:cNvPr id="13961" name="Obraz 9" descr="linux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534275" y="31480125"/>
          <a:ext cx="2381250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2</xdr:row>
      <xdr:rowOff>104775</xdr:rowOff>
    </xdr:from>
    <xdr:to>
      <xdr:col>7</xdr:col>
      <xdr:colOff>219075</xdr:colOff>
      <xdr:row>2</xdr:row>
      <xdr:rowOff>1514475</xdr:rowOff>
    </xdr:to>
    <xdr:pic>
      <xdr:nvPicPr>
        <xdr:cNvPr id="2644" name="Obraz 4" descr="wzo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5825" y="1600200"/>
          <a:ext cx="17335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4</xdr:row>
      <xdr:rowOff>190500</xdr:rowOff>
    </xdr:from>
    <xdr:to>
      <xdr:col>7</xdr:col>
      <xdr:colOff>19050</xdr:colOff>
      <xdr:row>4</xdr:row>
      <xdr:rowOff>1057275</xdr:rowOff>
    </xdr:to>
    <xdr:pic>
      <xdr:nvPicPr>
        <xdr:cNvPr id="2645" name="Obraz 5" descr="wzor2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01100" y="3524250"/>
          <a:ext cx="1238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457200</xdr:colOff>
      <xdr:row>6</xdr:row>
      <xdr:rowOff>47625</xdr:rowOff>
    </xdr:from>
    <xdr:to>
      <xdr:col>7</xdr:col>
      <xdr:colOff>638175</xdr:colOff>
      <xdr:row>6</xdr:row>
      <xdr:rowOff>1562100</xdr:rowOff>
    </xdr:to>
    <xdr:pic>
      <xdr:nvPicPr>
        <xdr:cNvPr id="2646" name="Obraz 6" descr="wzor3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20100" y="4752975"/>
          <a:ext cx="223837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/>
  </sheetViews>
  <sheetFormatPr defaultRowHeight="14.25"/>
  <sheetData>
    <row r="1" spans="1:13" ht="18.75" customHeight="1">
      <c r="A1" s="55"/>
      <c r="B1" s="54"/>
      <c r="C1" s="54"/>
      <c r="D1" s="99" t="s">
        <v>38</v>
      </c>
      <c r="E1" s="99"/>
      <c r="F1" s="99"/>
      <c r="G1" s="99"/>
      <c r="H1" s="99"/>
      <c r="I1" s="99"/>
      <c r="J1" s="99"/>
      <c r="K1" s="99"/>
      <c r="L1" s="99"/>
      <c r="M1" s="99"/>
    </row>
    <row r="2" spans="1:13" ht="18.75" customHeight="1">
      <c r="A2" s="54"/>
      <c r="B2" s="54"/>
      <c r="C2" s="54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5.75" customHeight="1">
      <c r="A3" s="54"/>
      <c r="B3" s="54"/>
      <c r="C3" s="54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ht="15.75" customHeight="1">
      <c r="A4" s="54"/>
      <c r="B4" s="54"/>
      <c r="C4" s="54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18.75" customHeight="1">
      <c r="A5" s="54"/>
      <c r="B5" s="54"/>
      <c r="C5" s="54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8.75" customHeight="1">
      <c r="A6" s="54"/>
      <c r="B6" s="54"/>
      <c r="C6" s="54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ht="18.75" customHeight="1">
      <c r="A7" s="54"/>
      <c r="B7" s="54"/>
      <c r="C7" s="54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3" ht="14.25" customHeight="1">
      <c r="A8" s="54"/>
      <c r="B8" s="54"/>
      <c r="C8" s="54"/>
      <c r="D8" s="99"/>
      <c r="E8" s="99"/>
      <c r="F8" s="99"/>
      <c r="G8" s="99"/>
      <c r="H8" s="99"/>
      <c r="I8" s="99"/>
      <c r="J8" s="99"/>
      <c r="K8" s="99"/>
      <c r="L8" s="99"/>
      <c r="M8" s="99"/>
    </row>
    <row r="9" spans="1:13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16.5">
      <c r="A10" s="100" t="s">
        <v>15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</row>
    <row r="11" spans="1:13" ht="16.5">
      <c r="A11" s="56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ht="24.95" customHeight="1">
      <c r="A12" s="95" t="s">
        <v>33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pans="1:13" ht="24.95" customHeight="1">
      <c r="A13" s="95" t="s">
        <v>16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pans="1:13" ht="42.75" customHeight="1">
      <c r="A14" s="97" t="s">
        <v>407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3" ht="24.95" customHeight="1">
      <c r="A15" s="95" t="s">
        <v>17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</row>
    <row r="16" spans="1:13" ht="42.75" customHeight="1">
      <c r="A16" s="97" t="s">
        <v>36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</row>
    <row r="17" spans="1:13" ht="24.95" customHeight="1">
      <c r="A17" s="95" t="s">
        <v>22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</row>
    <row r="18" spans="1:13" ht="24.95" customHeight="1">
      <c r="A18" s="95" t="s">
        <v>408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pans="1:13" ht="24.95" customHeight="1">
      <c r="A19" s="95" t="s">
        <v>409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</row>
    <row r="20" spans="1:13" ht="24.95" customHeight="1">
      <c r="A20" s="95" t="s">
        <v>18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1" spans="1:13" ht="48.75" customHeight="1">
      <c r="A21" s="97" t="s">
        <v>20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</row>
    <row r="22" spans="1:13" ht="33.75" customHeight="1">
      <c r="A22" s="97" t="s">
        <v>23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</row>
    <row r="23" spans="1:13" ht="50.25" customHeight="1">
      <c r="A23" s="97" t="s">
        <v>24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</row>
    <row r="24" spans="1:13" ht="32.25" customHeight="1">
      <c r="A24" s="95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3" ht="29.25" customHeight="1">
      <c r="A25" s="95" t="s">
        <v>39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</row>
    <row r="26" spans="1:13" ht="24.95" customHeight="1">
      <c r="A26" s="98" t="s">
        <v>19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</row>
    <row r="28" spans="1:13" ht="15">
      <c r="E28" s="96" t="s">
        <v>21</v>
      </c>
      <c r="F28" s="96"/>
      <c r="G28" s="96"/>
      <c r="H28" s="96"/>
      <c r="I28" s="96"/>
    </row>
  </sheetData>
  <sheetProtection password="CA40" sheet="1"/>
  <mergeCells count="18">
    <mergeCell ref="D1:M8"/>
    <mergeCell ref="A12:M12"/>
    <mergeCell ref="A13:M13"/>
    <mergeCell ref="A14:M14"/>
    <mergeCell ref="A10:M10"/>
    <mergeCell ref="A25:M25"/>
    <mergeCell ref="A16:M16"/>
    <mergeCell ref="A17:M17"/>
    <mergeCell ref="A18:M18"/>
    <mergeCell ref="A19:M19"/>
    <mergeCell ref="A15:M15"/>
    <mergeCell ref="E28:I28"/>
    <mergeCell ref="A21:M21"/>
    <mergeCell ref="A22:M22"/>
    <mergeCell ref="A23:M23"/>
    <mergeCell ref="A24:M24"/>
    <mergeCell ref="A26:M26"/>
    <mergeCell ref="A20:M20"/>
  </mergeCells>
  <hyperlinks>
    <hyperlink ref="E28:H28" location="ABCD!A1" display="Zadania"/>
    <hyperlink ref="E28:I28" location="Test!A1" display="Przejdź do rozwiązywania zadań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5"/>
  <sheetViews>
    <sheetView workbookViewId="0">
      <selection activeCell="D4" sqref="D4:D7"/>
    </sheetView>
  </sheetViews>
  <sheetFormatPr defaultRowHeight="14.25"/>
  <cols>
    <col min="2" max="2" width="9" style="3"/>
    <col min="3" max="3" width="67.875" style="3" customWidth="1"/>
    <col min="7" max="7" width="9.25" bestFit="1" customWidth="1"/>
  </cols>
  <sheetData>
    <row r="1" spans="1:4" ht="52.5" customHeight="1">
      <c r="A1" s="124" t="s">
        <v>27</v>
      </c>
      <c r="B1" s="125"/>
      <c r="C1" s="125"/>
      <c r="D1" s="125"/>
    </row>
    <row r="2" spans="1:4" ht="15" thickBot="1"/>
    <row r="3" spans="1:4" ht="117.75" customHeight="1">
      <c r="A3" s="110">
        <v>1</v>
      </c>
      <c r="B3" s="113" t="s">
        <v>40</v>
      </c>
      <c r="C3" s="114"/>
      <c r="D3" s="115"/>
    </row>
    <row r="4" spans="1:4" ht="20.100000000000001" customHeight="1">
      <c r="A4" s="111"/>
      <c r="B4" s="13" t="s">
        <v>0</v>
      </c>
      <c r="C4" s="63" t="s">
        <v>28</v>
      </c>
      <c r="D4" s="107"/>
    </row>
    <row r="5" spans="1:4" ht="20.100000000000001" customHeight="1">
      <c r="A5" s="111"/>
      <c r="B5" s="47" t="s">
        <v>1</v>
      </c>
      <c r="C5" s="74" t="s">
        <v>41</v>
      </c>
      <c r="D5" s="108"/>
    </row>
    <row r="6" spans="1:4" ht="20.100000000000001" customHeight="1">
      <c r="A6" s="111"/>
      <c r="B6" s="13" t="s">
        <v>2</v>
      </c>
      <c r="C6" s="74" t="s">
        <v>42</v>
      </c>
      <c r="D6" s="108"/>
    </row>
    <row r="7" spans="1:4" ht="20.100000000000001" customHeight="1" thickBot="1">
      <c r="A7" s="112"/>
      <c r="B7" s="14" t="s">
        <v>3</v>
      </c>
      <c r="C7" s="75" t="s">
        <v>43</v>
      </c>
      <c r="D7" s="109"/>
    </row>
    <row r="8" spans="1:4" ht="20.100000000000001" customHeight="1" thickBot="1">
      <c r="A8" s="9"/>
      <c r="B8" s="10"/>
      <c r="C8" s="11"/>
      <c r="D8" s="12"/>
    </row>
    <row r="9" spans="1:4" ht="118.5" customHeight="1">
      <c r="A9" s="101">
        <v>2</v>
      </c>
      <c r="B9" s="105" t="s">
        <v>47</v>
      </c>
      <c r="C9" s="105"/>
      <c r="D9" s="106"/>
    </row>
    <row r="10" spans="1:4" ht="20.100000000000001" customHeight="1">
      <c r="A10" s="102"/>
      <c r="B10" s="16" t="s">
        <v>0</v>
      </c>
      <c r="C10" s="22" t="s">
        <v>44</v>
      </c>
      <c r="D10" s="107"/>
    </row>
    <row r="11" spans="1:4" ht="20.100000000000001" customHeight="1">
      <c r="A11" s="102"/>
      <c r="B11" s="16" t="s">
        <v>1</v>
      </c>
      <c r="C11" s="22" t="s">
        <v>45</v>
      </c>
      <c r="D11" s="108"/>
    </row>
    <row r="12" spans="1:4" ht="20.100000000000001" customHeight="1">
      <c r="A12" s="102"/>
      <c r="B12" s="16" t="s">
        <v>2</v>
      </c>
      <c r="C12" s="22" t="s">
        <v>46</v>
      </c>
      <c r="D12" s="108"/>
    </row>
    <row r="13" spans="1:4" ht="20.100000000000001" customHeight="1" thickBot="1">
      <c r="A13" s="103"/>
      <c r="B13" s="19" t="s">
        <v>3</v>
      </c>
      <c r="C13" s="23" t="s">
        <v>29</v>
      </c>
      <c r="D13" s="109"/>
    </row>
    <row r="14" spans="1:4" ht="20.100000000000001" customHeight="1" thickBot="1">
      <c r="B14" s="15"/>
    </row>
    <row r="15" spans="1:4" ht="180.75" customHeight="1">
      <c r="A15" s="101">
        <v>3</v>
      </c>
      <c r="B15" s="104" t="s">
        <v>410</v>
      </c>
      <c r="C15" s="105"/>
      <c r="D15" s="106"/>
    </row>
    <row r="16" spans="1:4" ht="19.5" customHeight="1">
      <c r="A16" s="102"/>
      <c r="B16" s="16" t="s">
        <v>0</v>
      </c>
      <c r="C16" s="22" t="s">
        <v>48</v>
      </c>
      <c r="D16" s="107"/>
    </row>
    <row r="17" spans="1:4" ht="19.5" customHeight="1">
      <c r="A17" s="102"/>
      <c r="B17" s="16" t="s">
        <v>1</v>
      </c>
      <c r="C17" s="22" t="s">
        <v>49</v>
      </c>
      <c r="D17" s="108"/>
    </row>
    <row r="18" spans="1:4" ht="19.5" customHeight="1">
      <c r="A18" s="102"/>
      <c r="B18" s="16" t="s">
        <v>2</v>
      </c>
      <c r="C18" s="22" t="s">
        <v>418</v>
      </c>
      <c r="D18" s="108"/>
    </row>
    <row r="19" spans="1:4" ht="19.5" customHeight="1" thickBot="1">
      <c r="A19" s="103"/>
      <c r="B19" s="19" t="s">
        <v>3</v>
      </c>
      <c r="C19" s="57" t="s">
        <v>50</v>
      </c>
      <c r="D19" s="109"/>
    </row>
    <row r="20" spans="1:4" ht="15" thickBot="1">
      <c r="B20" s="4"/>
      <c r="C20"/>
    </row>
    <row r="21" spans="1:4" ht="19.5" customHeight="1">
      <c r="A21" s="101">
        <v>4</v>
      </c>
      <c r="B21" s="116" t="s">
        <v>430</v>
      </c>
      <c r="C21" s="117"/>
      <c r="D21" s="118"/>
    </row>
    <row r="22" spans="1:4" ht="25.5" customHeight="1">
      <c r="A22" s="102"/>
      <c r="B22" s="16" t="s">
        <v>0</v>
      </c>
      <c r="C22" s="58" t="s">
        <v>54</v>
      </c>
      <c r="D22" s="107"/>
    </row>
    <row r="23" spans="1:4" ht="25.5" customHeight="1">
      <c r="A23" s="102"/>
      <c r="B23" s="16" t="s">
        <v>1</v>
      </c>
      <c r="C23" s="22" t="s">
        <v>53</v>
      </c>
      <c r="D23" s="108"/>
    </row>
    <row r="24" spans="1:4" ht="25.5" customHeight="1">
      <c r="A24" s="102"/>
      <c r="B24" s="16" t="s">
        <v>2</v>
      </c>
      <c r="C24" s="22" t="s">
        <v>52</v>
      </c>
      <c r="D24" s="108"/>
    </row>
    <row r="25" spans="1:4" ht="25.5" customHeight="1" thickBot="1">
      <c r="A25" s="103"/>
      <c r="B25" s="19" t="s">
        <v>3</v>
      </c>
      <c r="C25" s="23" t="s">
        <v>51</v>
      </c>
      <c r="D25" s="109"/>
    </row>
    <row r="26" spans="1:4" ht="15" thickBot="1">
      <c r="B26" s="4"/>
    </row>
    <row r="27" spans="1:4" ht="49.5" customHeight="1">
      <c r="A27" s="101">
        <v>5</v>
      </c>
      <c r="B27" s="105" t="s">
        <v>56</v>
      </c>
      <c r="C27" s="105"/>
      <c r="D27" s="106"/>
    </row>
    <row r="28" spans="1:4" ht="23.25" customHeight="1">
      <c r="A28" s="102"/>
      <c r="B28" s="16" t="s">
        <v>0</v>
      </c>
      <c r="C28" s="22" t="s">
        <v>431</v>
      </c>
      <c r="D28" s="107"/>
    </row>
    <row r="29" spans="1:4" ht="23.25" customHeight="1">
      <c r="A29" s="102"/>
      <c r="B29" s="16" t="s">
        <v>1</v>
      </c>
      <c r="C29" s="22" t="s">
        <v>55</v>
      </c>
      <c r="D29" s="108"/>
    </row>
    <row r="30" spans="1:4" ht="23.25" customHeight="1">
      <c r="A30" s="102"/>
      <c r="B30" s="16" t="s">
        <v>2</v>
      </c>
      <c r="C30" s="22" t="s">
        <v>432</v>
      </c>
      <c r="D30" s="108"/>
    </row>
    <row r="31" spans="1:4" ht="23.25" customHeight="1" thickBot="1">
      <c r="A31" s="103"/>
      <c r="B31" s="19" t="s">
        <v>3</v>
      </c>
      <c r="C31" s="23" t="s">
        <v>57</v>
      </c>
      <c r="D31" s="109"/>
    </row>
    <row r="32" spans="1:4" ht="15" thickBot="1">
      <c r="B32" s="4"/>
    </row>
    <row r="33" spans="1:6" ht="166.5" customHeight="1">
      <c r="A33" s="101">
        <v>6</v>
      </c>
      <c r="B33" s="105" t="s">
        <v>58</v>
      </c>
      <c r="C33" s="105"/>
      <c r="D33" s="106"/>
    </row>
    <row r="34" spans="1:6" ht="19.5" customHeight="1">
      <c r="A34" s="102"/>
      <c r="B34" s="16" t="s">
        <v>0</v>
      </c>
      <c r="C34" s="22" t="s">
        <v>59</v>
      </c>
      <c r="D34" s="107"/>
    </row>
    <row r="35" spans="1:6" ht="19.5" customHeight="1">
      <c r="A35" s="102"/>
      <c r="B35" s="16" t="s">
        <v>1</v>
      </c>
      <c r="C35" s="22" t="s">
        <v>60</v>
      </c>
      <c r="D35" s="108"/>
    </row>
    <row r="36" spans="1:6" ht="19.5" customHeight="1">
      <c r="A36" s="102"/>
      <c r="B36" s="16" t="s">
        <v>2</v>
      </c>
      <c r="C36" s="22" t="s">
        <v>61</v>
      </c>
      <c r="D36" s="108"/>
    </row>
    <row r="37" spans="1:6" ht="19.5" customHeight="1" thickBot="1">
      <c r="A37" s="103"/>
      <c r="B37" s="19" t="s">
        <v>3</v>
      </c>
      <c r="C37" s="22" t="s">
        <v>62</v>
      </c>
      <c r="D37" s="109"/>
    </row>
    <row r="38" spans="1:6" ht="15" thickBot="1">
      <c r="B38" s="4"/>
    </row>
    <row r="39" spans="1:6" ht="42.75" customHeight="1">
      <c r="A39" s="101">
        <v>7</v>
      </c>
      <c r="B39" s="113" t="s">
        <v>433</v>
      </c>
      <c r="C39" s="114"/>
      <c r="D39" s="115"/>
    </row>
    <row r="40" spans="1:6" ht="18.75" customHeight="1">
      <c r="A40" s="102"/>
      <c r="B40" s="16" t="s">
        <v>0</v>
      </c>
      <c r="C40" s="17" t="s">
        <v>66</v>
      </c>
      <c r="D40" s="107"/>
    </row>
    <row r="41" spans="1:6" ht="18.75" customHeight="1">
      <c r="A41" s="102"/>
      <c r="B41" s="16" t="s">
        <v>1</v>
      </c>
      <c r="C41" s="22" t="s">
        <v>63</v>
      </c>
      <c r="D41" s="108"/>
    </row>
    <row r="42" spans="1:6" ht="18.75" customHeight="1">
      <c r="A42" s="102"/>
      <c r="B42" s="16" t="s">
        <v>2</v>
      </c>
      <c r="C42" s="22" t="s">
        <v>64</v>
      </c>
      <c r="D42" s="108"/>
    </row>
    <row r="43" spans="1:6" ht="18.75" customHeight="1" thickBot="1">
      <c r="A43" s="103"/>
      <c r="B43" s="19" t="s">
        <v>3</v>
      </c>
      <c r="C43" s="23" t="s">
        <v>65</v>
      </c>
      <c r="D43" s="109"/>
    </row>
    <row r="44" spans="1:6" ht="15" thickBot="1">
      <c r="B44" s="4"/>
      <c r="C44" s="5"/>
    </row>
    <row r="45" spans="1:6" ht="183.75" customHeight="1">
      <c r="A45" s="101">
        <v>8</v>
      </c>
      <c r="B45" s="117" t="s">
        <v>30</v>
      </c>
      <c r="C45" s="117"/>
      <c r="D45" s="118"/>
    </row>
    <row r="46" spans="1:6" ht="19.5" customHeight="1">
      <c r="A46" s="102"/>
      <c r="B46" s="16" t="s">
        <v>0</v>
      </c>
      <c r="C46" s="17" t="s">
        <v>67</v>
      </c>
      <c r="D46" s="107"/>
      <c r="F46" s="64"/>
    </row>
    <row r="47" spans="1:6" ht="19.5" customHeight="1">
      <c r="A47" s="102"/>
      <c r="B47" s="16" t="s">
        <v>1</v>
      </c>
      <c r="C47" s="17" t="s">
        <v>68</v>
      </c>
      <c r="D47" s="108"/>
    </row>
    <row r="48" spans="1:6" ht="19.5" customHeight="1">
      <c r="A48" s="102"/>
      <c r="B48" s="16" t="s">
        <v>2</v>
      </c>
      <c r="C48" s="17" t="s">
        <v>69</v>
      </c>
      <c r="D48" s="108"/>
    </row>
    <row r="49" spans="1:4" ht="19.5" customHeight="1" thickBot="1">
      <c r="A49" s="103"/>
      <c r="B49" s="19" t="s">
        <v>3</v>
      </c>
      <c r="C49" s="20" t="s">
        <v>70</v>
      </c>
      <c r="D49" s="109"/>
    </row>
    <row r="50" spans="1:4" ht="15" thickBot="1">
      <c r="B50" s="4"/>
    </row>
    <row r="51" spans="1:4" ht="19.5" customHeight="1">
      <c r="A51" s="101">
        <v>9</v>
      </c>
      <c r="B51" s="119" t="s">
        <v>71</v>
      </c>
      <c r="C51" s="116"/>
      <c r="D51" s="120"/>
    </row>
    <row r="52" spans="1:4" ht="19.5" customHeight="1">
      <c r="A52" s="102"/>
      <c r="B52" s="16" t="s">
        <v>0</v>
      </c>
      <c r="C52" s="22" t="s">
        <v>75</v>
      </c>
      <c r="D52" s="107"/>
    </row>
    <row r="53" spans="1:4" ht="19.5" customHeight="1">
      <c r="A53" s="102"/>
      <c r="B53" s="16" t="s">
        <v>1</v>
      </c>
      <c r="C53" s="22" t="s">
        <v>74</v>
      </c>
      <c r="D53" s="108"/>
    </row>
    <row r="54" spans="1:4" ht="19.5" customHeight="1">
      <c r="A54" s="102"/>
      <c r="B54" s="16" t="s">
        <v>2</v>
      </c>
      <c r="C54" s="22" t="s">
        <v>73</v>
      </c>
      <c r="D54" s="108"/>
    </row>
    <row r="55" spans="1:4" ht="19.5" customHeight="1" thickBot="1">
      <c r="A55" s="103"/>
      <c r="B55" s="19" t="s">
        <v>3</v>
      </c>
      <c r="C55" s="23" t="s">
        <v>72</v>
      </c>
      <c r="D55" s="109"/>
    </row>
    <row r="56" spans="1:4" ht="15" thickBot="1">
      <c r="B56" s="4"/>
    </row>
    <row r="57" spans="1:4" ht="120.75" customHeight="1">
      <c r="A57" s="101">
        <v>10</v>
      </c>
      <c r="B57" s="105" t="s">
        <v>76</v>
      </c>
      <c r="C57" s="105"/>
      <c r="D57" s="106"/>
    </row>
    <row r="58" spans="1:4" ht="22.5" customHeight="1">
      <c r="A58" s="102"/>
      <c r="B58" s="16" t="s">
        <v>0</v>
      </c>
      <c r="C58" s="22" t="s">
        <v>77</v>
      </c>
      <c r="D58" s="107"/>
    </row>
    <row r="59" spans="1:4" ht="22.5" customHeight="1">
      <c r="A59" s="102"/>
      <c r="B59" s="16" t="s">
        <v>1</v>
      </c>
      <c r="C59" s="22" t="s">
        <v>78</v>
      </c>
      <c r="D59" s="108"/>
    </row>
    <row r="60" spans="1:4" ht="22.5" customHeight="1">
      <c r="A60" s="102"/>
      <c r="B60" s="16" t="s">
        <v>2</v>
      </c>
      <c r="C60" s="22" t="s">
        <v>411</v>
      </c>
      <c r="D60" s="108"/>
    </row>
    <row r="61" spans="1:4" ht="22.5" customHeight="1" thickBot="1">
      <c r="A61" s="103"/>
      <c r="B61" s="19" t="s">
        <v>3</v>
      </c>
      <c r="C61" s="23" t="s">
        <v>79</v>
      </c>
      <c r="D61" s="109"/>
    </row>
    <row r="62" spans="1:4" ht="15" thickBot="1">
      <c r="B62" s="4"/>
    </row>
    <row r="63" spans="1:4" ht="165.75" customHeight="1">
      <c r="A63" s="101">
        <v>11</v>
      </c>
      <c r="B63" s="105" t="s">
        <v>412</v>
      </c>
      <c r="C63" s="105"/>
      <c r="D63" s="106"/>
    </row>
    <row r="64" spans="1:4" ht="21" customHeight="1">
      <c r="A64" s="102"/>
      <c r="B64" s="53" t="s">
        <v>0</v>
      </c>
      <c r="C64" s="22" t="s">
        <v>95</v>
      </c>
      <c r="D64" s="107"/>
    </row>
    <row r="65" spans="1:4" ht="21" customHeight="1">
      <c r="A65" s="102"/>
      <c r="B65" s="24" t="s">
        <v>1</v>
      </c>
      <c r="C65" s="22" t="s">
        <v>97</v>
      </c>
      <c r="D65" s="108"/>
    </row>
    <row r="66" spans="1:4" ht="21" customHeight="1">
      <c r="A66" s="102"/>
      <c r="B66" s="24" t="s">
        <v>2</v>
      </c>
      <c r="C66" s="22" t="s">
        <v>80</v>
      </c>
      <c r="D66" s="108"/>
    </row>
    <row r="67" spans="1:4" ht="21" customHeight="1" thickBot="1">
      <c r="A67" s="103"/>
      <c r="B67" s="25" t="s">
        <v>3</v>
      </c>
      <c r="C67" s="23" t="s">
        <v>31</v>
      </c>
      <c r="D67" s="109"/>
    </row>
    <row r="68" spans="1:4" ht="15" thickBot="1"/>
    <row r="69" spans="1:4" ht="40.5" customHeight="1">
      <c r="A69" s="101">
        <v>12</v>
      </c>
      <c r="B69" s="121" t="s">
        <v>83</v>
      </c>
      <c r="C69" s="105"/>
      <c r="D69" s="106"/>
    </row>
    <row r="70" spans="1:4" ht="21" customHeight="1">
      <c r="A70" s="102"/>
      <c r="B70" s="53" t="s">
        <v>0</v>
      </c>
      <c r="C70" s="85" t="s">
        <v>82</v>
      </c>
      <c r="D70" s="122"/>
    </row>
    <row r="71" spans="1:4" ht="21" customHeight="1">
      <c r="A71" s="102"/>
      <c r="B71" s="24" t="s">
        <v>1</v>
      </c>
      <c r="C71" s="91" t="s">
        <v>429</v>
      </c>
      <c r="D71" s="122"/>
    </row>
    <row r="72" spans="1:4" ht="21" customHeight="1">
      <c r="A72" s="102"/>
      <c r="B72" s="24" t="s">
        <v>2</v>
      </c>
      <c r="C72" s="85" t="s">
        <v>84</v>
      </c>
      <c r="D72" s="122"/>
    </row>
    <row r="73" spans="1:4" ht="21" customHeight="1" thickBot="1">
      <c r="A73" s="103"/>
      <c r="B73" s="25" t="s">
        <v>3</v>
      </c>
      <c r="C73" s="86" t="s">
        <v>85</v>
      </c>
      <c r="D73" s="123"/>
    </row>
    <row r="74" spans="1:4" ht="15" thickBot="1">
      <c r="C74" s="6"/>
    </row>
    <row r="75" spans="1:4" ht="114" customHeight="1">
      <c r="A75" s="101">
        <v>13</v>
      </c>
      <c r="B75" s="105" t="s">
        <v>86</v>
      </c>
      <c r="C75" s="105"/>
      <c r="D75" s="106"/>
    </row>
    <row r="76" spans="1:4" ht="19.5" customHeight="1">
      <c r="A76" s="102"/>
      <c r="B76" s="24" t="s">
        <v>0</v>
      </c>
      <c r="C76" s="22" t="s">
        <v>4</v>
      </c>
      <c r="D76" s="107"/>
    </row>
    <row r="77" spans="1:4" ht="19.5" customHeight="1">
      <c r="A77" s="102"/>
      <c r="B77" s="24" t="s">
        <v>1</v>
      </c>
      <c r="C77" s="22" t="s">
        <v>88</v>
      </c>
      <c r="D77" s="108"/>
    </row>
    <row r="78" spans="1:4" ht="19.5" customHeight="1">
      <c r="A78" s="102"/>
      <c r="B78" s="53" t="s">
        <v>2</v>
      </c>
      <c r="C78" s="22" t="s">
        <v>89</v>
      </c>
      <c r="D78" s="108"/>
    </row>
    <row r="79" spans="1:4" ht="19.5" customHeight="1" thickBot="1">
      <c r="A79" s="103"/>
      <c r="B79" s="25" t="s">
        <v>3</v>
      </c>
      <c r="C79" s="23" t="s">
        <v>87</v>
      </c>
      <c r="D79" s="109"/>
    </row>
    <row r="80" spans="1:4" ht="15" thickBot="1"/>
    <row r="81" spans="1:4" ht="24.75" customHeight="1">
      <c r="A81" s="101">
        <v>14</v>
      </c>
      <c r="B81" s="105" t="s">
        <v>413</v>
      </c>
      <c r="C81" s="105"/>
      <c r="D81" s="106"/>
    </row>
    <row r="82" spans="1:4" ht="23.25" customHeight="1">
      <c r="A82" s="102"/>
      <c r="B82" s="24" t="s">
        <v>0</v>
      </c>
      <c r="C82" s="65" t="s">
        <v>91</v>
      </c>
      <c r="D82" s="122"/>
    </row>
    <row r="83" spans="1:4" ht="23.25" customHeight="1">
      <c r="A83" s="102"/>
      <c r="B83" s="24" t="s">
        <v>1</v>
      </c>
      <c r="C83" s="22" t="s">
        <v>90</v>
      </c>
      <c r="D83" s="122"/>
    </row>
    <row r="84" spans="1:4" ht="23.25" customHeight="1">
      <c r="A84" s="102"/>
      <c r="B84" s="53" t="s">
        <v>2</v>
      </c>
      <c r="C84" s="22" t="s">
        <v>92</v>
      </c>
      <c r="D84" s="122"/>
    </row>
    <row r="85" spans="1:4" ht="23.25" customHeight="1" thickBot="1">
      <c r="A85" s="103"/>
      <c r="B85" s="25" t="s">
        <v>3</v>
      </c>
      <c r="C85" s="23" t="s">
        <v>93</v>
      </c>
      <c r="D85" s="123"/>
    </row>
    <row r="86" spans="1:4" ht="15" thickBot="1"/>
    <row r="87" spans="1:4" ht="96.75" customHeight="1">
      <c r="A87" s="101">
        <v>15</v>
      </c>
      <c r="B87" s="132" t="s">
        <v>94</v>
      </c>
      <c r="C87" s="133"/>
      <c r="D87" s="134"/>
    </row>
    <row r="88" spans="1:4" ht="19.5" customHeight="1">
      <c r="A88" s="102"/>
      <c r="B88" s="53" t="s">
        <v>0</v>
      </c>
      <c r="C88" s="22" t="s">
        <v>81</v>
      </c>
      <c r="D88" s="107"/>
    </row>
    <row r="89" spans="1:4" ht="19.5" customHeight="1">
      <c r="A89" s="102"/>
      <c r="B89" s="24" t="s">
        <v>1</v>
      </c>
      <c r="C89" s="22" t="s">
        <v>95</v>
      </c>
      <c r="D89" s="108"/>
    </row>
    <row r="90" spans="1:4" ht="19.5" customHeight="1">
      <c r="A90" s="102"/>
      <c r="B90" s="24" t="s">
        <v>2</v>
      </c>
      <c r="C90" s="22" t="s">
        <v>96</v>
      </c>
      <c r="D90" s="108"/>
    </row>
    <row r="91" spans="1:4" ht="19.5" customHeight="1" thickBot="1">
      <c r="A91" s="103"/>
      <c r="B91" s="25" t="s">
        <v>3</v>
      </c>
      <c r="C91" s="23" t="s">
        <v>97</v>
      </c>
      <c r="D91" s="109"/>
    </row>
    <row r="92" spans="1:4" ht="15" thickBot="1"/>
    <row r="93" spans="1:4" ht="50.25" customHeight="1">
      <c r="A93" s="101">
        <v>16</v>
      </c>
      <c r="B93" s="105" t="s">
        <v>34</v>
      </c>
      <c r="C93" s="105"/>
      <c r="D93" s="106"/>
    </row>
    <row r="94" spans="1:4" ht="36" customHeight="1">
      <c r="A94" s="102"/>
      <c r="B94" s="16" t="s">
        <v>0</v>
      </c>
      <c r="C94" s="22" t="s">
        <v>101</v>
      </c>
      <c r="D94" s="107"/>
    </row>
    <row r="95" spans="1:4" ht="36" customHeight="1">
      <c r="A95" s="102"/>
      <c r="B95" s="35" t="s">
        <v>1</v>
      </c>
      <c r="C95" s="22" t="s">
        <v>100</v>
      </c>
      <c r="D95" s="108"/>
    </row>
    <row r="96" spans="1:4" ht="36" customHeight="1">
      <c r="A96" s="102"/>
      <c r="B96" s="35" t="s">
        <v>2</v>
      </c>
      <c r="C96" s="22" t="s">
        <v>99</v>
      </c>
      <c r="D96" s="108"/>
    </row>
    <row r="97" spans="1:4" ht="36" customHeight="1" thickBot="1">
      <c r="A97" s="103"/>
      <c r="B97" s="36" t="s">
        <v>3</v>
      </c>
      <c r="C97" s="23" t="s">
        <v>98</v>
      </c>
      <c r="D97" s="109"/>
    </row>
    <row r="98" spans="1:4" ht="15" thickBot="1"/>
    <row r="99" spans="1:4" ht="105" customHeight="1">
      <c r="A99" s="101">
        <v>17</v>
      </c>
      <c r="B99" s="105" t="s">
        <v>102</v>
      </c>
      <c r="C99" s="105"/>
      <c r="D99" s="106"/>
    </row>
    <row r="100" spans="1:4">
      <c r="A100" s="102"/>
      <c r="B100" s="126"/>
      <c r="C100" s="127"/>
      <c r="D100" s="107"/>
    </row>
    <row r="101" spans="1:4">
      <c r="A101" s="102"/>
      <c r="B101" s="128"/>
      <c r="C101" s="129"/>
      <c r="D101" s="108"/>
    </row>
    <row r="102" spans="1:4">
      <c r="A102" s="102"/>
      <c r="B102" s="128"/>
      <c r="C102" s="129"/>
      <c r="D102" s="108"/>
    </row>
    <row r="103" spans="1:4">
      <c r="A103" s="102"/>
      <c r="B103" s="128"/>
      <c r="C103" s="129"/>
      <c r="D103" s="108"/>
    </row>
    <row r="104" spans="1:4">
      <c r="A104" s="102"/>
      <c r="B104" s="128"/>
      <c r="C104" s="129"/>
      <c r="D104" s="108"/>
    </row>
    <row r="105" spans="1:4">
      <c r="A105" s="102"/>
      <c r="B105" s="128"/>
      <c r="C105" s="129"/>
      <c r="D105" s="108"/>
    </row>
    <row r="106" spans="1:4">
      <c r="A106" s="102"/>
      <c r="B106" s="128"/>
      <c r="C106" s="129"/>
      <c r="D106" s="108"/>
    </row>
    <row r="107" spans="1:4">
      <c r="A107" s="102"/>
      <c r="B107" s="128"/>
      <c r="C107" s="129"/>
      <c r="D107" s="108"/>
    </row>
    <row r="108" spans="1:4">
      <c r="A108" s="102"/>
      <c r="B108" s="128"/>
      <c r="C108" s="129"/>
      <c r="D108" s="108"/>
    </row>
    <row r="109" spans="1:4">
      <c r="A109" s="102"/>
      <c r="B109" s="128"/>
      <c r="C109" s="129"/>
      <c r="D109" s="108"/>
    </row>
    <row r="110" spans="1:4">
      <c r="A110" s="102"/>
      <c r="B110" s="128"/>
      <c r="C110" s="129"/>
      <c r="D110" s="108"/>
    </row>
    <row r="111" spans="1:4">
      <c r="A111" s="102"/>
      <c r="B111" s="128"/>
      <c r="C111" s="129"/>
      <c r="D111" s="108"/>
    </row>
    <row r="112" spans="1:4">
      <c r="A112" s="102"/>
      <c r="B112" s="128"/>
      <c r="C112" s="129"/>
      <c r="D112" s="108"/>
    </row>
    <row r="113" spans="1:4">
      <c r="A113" s="102"/>
      <c r="B113" s="128"/>
      <c r="C113" s="129"/>
      <c r="D113" s="108"/>
    </row>
    <row r="114" spans="1:4">
      <c r="A114" s="102"/>
      <c r="B114" s="128"/>
      <c r="C114" s="129"/>
      <c r="D114" s="108"/>
    </row>
    <row r="115" spans="1:4">
      <c r="A115" s="102"/>
      <c r="B115" s="128"/>
      <c r="C115" s="129"/>
      <c r="D115" s="108"/>
    </row>
    <row r="116" spans="1:4">
      <c r="A116" s="102"/>
      <c r="B116" s="128"/>
      <c r="C116" s="129"/>
      <c r="D116" s="108"/>
    </row>
    <row r="117" spans="1:4">
      <c r="A117" s="102"/>
      <c r="B117" s="128"/>
      <c r="C117" s="129"/>
      <c r="D117" s="108"/>
    </row>
    <row r="118" spans="1:4">
      <c r="A118" s="102"/>
      <c r="B118" s="128"/>
      <c r="C118" s="129"/>
      <c r="D118" s="108"/>
    </row>
    <row r="119" spans="1:4">
      <c r="A119" s="102"/>
      <c r="B119" s="128"/>
      <c r="C119" s="129"/>
      <c r="D119" s="108"/>
    </row>
    <row r="120" spans="1:4">
      <c r="A120" s="102"/>
      <c r="B120" s="128"/>
      <c r="C120" s="129"/>
      <c r="D120" s="108"/>
    </row>
    <row r="121" spans="1:4">
      <c r="A121" s="102"/>
      <c r="B121" s="128"/>
      <c r="C121" s="129"/>
      <c r="D121" s="108"/>
    </row>
    <row r="122" spans="1:4">
      <c r="A122" s="102"/>
      <c r="B122" s="128"/>
      <c r="C122" s="129"/>
      <c r="D122" s="108"/>
    </row>
    <row r="123" spans="1:4">
      <c r="A123" s="102"/>
      <c r="B123" s="128"/>
      <c r="C123" s="129"/>
      <c r="D123" s="108"/>
    </row>
    <row r="124" spans="1:4">
      <c r="A124" s="102"/>
      <c r="B124" s="128"/>
      <c r="C124" s="129"/>
      <c r="D124" s="108"/>
    </row>
    <row r="125" spans="1:4" ht="15" thickBot="1">
      <c r="A125" s="103"/>
      <c r="B125" s="130"/>
      <c r="C125" s="131"/>
      <c r="D125" s="109"/>
    </row>
    <row r="126" spans="1:4" ht="15" thickBot="1"/>
    <row r="127" spans="1:4" ht="52.5" customHeight="1">
      <c r="A127" s="101">
        <v>18</v>
      </c>
      <c r="B127" s="105" t="s">
        <v>34</v>
      </c>
      <c r="C127" s="105"/>
      <c r="D127" s="106"/>
    </row>
    <row r="128" spans="1:4" ht="37.5" customHeight="1">
      <c r="A128" s="102"/>
      <c r="B128" s="35" t="s">
        <v>0</v>
      </c>
      <c r="C128" s="85" t="s">
        <v>105</v>
      </c>
      <c r="D128" s="107"/>
    </row>
    <row r="129" spans="1:6" ht="37.5" customHeight="1">
      <c r="A129" s="102"/>
      <c r="B129" s="35" t="s">
        <v>1</v>
      </c>
      <c r="C129" s="85" t="s">
        <v>104</v>
      </c>
      <c r="D129" s="108"/>
    </row>
    <row r="130" spans="1:6" ht="37.5" customHeight="1">
      <c r="A130" s="102"/>
      <c r="B130" s="16" t="s">
        <v>2</v>
      </c>
      <c r="C130" s="76" t="s">
        <v>103</v>
      </c>
      <c r="D130" s="108"/>
    </row>
    <row r="131" spans="1:6" ht="37.5" customHeight="1" thickBot="1">
      <c r="A131" s="103"/>
      <c r="B131" s="36" t="s">
        <v>3</v>
      </c>
      <c r="C131" s="85" t="s">
        <v>106</v>
      </c>
      <c r="D131" s="109"/>
    </row>
    <row r="132" spans="1:6" ht="15" thickBot="1"/>
    <row r="133" spans="1:6" ht="206.25" customHeight="1">
      <c r="A133" s="101">
        <v>19</v>
      </c>
      <c r="B133" s="113" t="s">
        <v>414</v>
      </c>
      <c r="C133" s="114"/>
      <c r="D133" s="115"/>
      <c r="F133" s="65"/>
    </row>
    <row r="134" spans="1:6" ht="18" customHeight="1">
      <c r="A134" s="102"/>
      <c r="B134" s="16" t="s">
        <v>0</v>
      </c>
      <c r="C134" s="77" t="s">
        <v>107</v>
      </c>
      <c r="D134" s="107"/>
    </row>
    <row r="135" spans="1:6" ht="18" customHeight="1">
      <c r="A135" s="102"/>
      <c r="B135" s="35" t="s">
        <v>1</v>
      </c>
      <c r="C135" s="77" t="s">
        <v>108</v>
      </c>
      <c r="D135" s="108"/>
    </row>
    <row r="136" spans="1:6" ht="18" customHeight="1">
      <c r="A136" s="102"/>
      <c r="B136" s="35" t="s">
        <v>2</v>
      </c>
      <c r="C136" s="77" t="s">
        <v>109</v>
      </c>
      <c r="D136" s="108"/>
    </row>
    <row r="137" spans="1:6" ht="18" customHeight="1" thickBot="1">
      <c r="A137" s="103"/>
      <c r="B137" s="36" t="s">
        <v>3</v>
      </c>
      <c r="C137" s="77" t="s">
        <v>110</v>
      </c>
      <c r="D137" s="109"/>
    </row>
    <row r="138" spans="1:6" ht="15" thickBot="1"/>
    <row r="139" spans="1:6" ht="234.75" customHeight="1">
      <c r="A139" s="101">
        <v>20</v>
      </c>
      <c r="B139" s="105" t="s">
        <v>115</v>
      </c>
      <c r="C139" s="105"/>
      <c r="D139" s="106"/>
    </row>
    <row r="140" spans="1:6" ht="19.5" customHeight="1">
      <c r="A140" s="102"/>
      <c r="B140" s="24" t="s">
        <v>0</v>
      </c>
      <c r="C140" s="22" t="s">
        <v>111</v>
      </c>
      <c r="D140" s="122"/>
    </row>
    <row r="141" spans="1:6" ht="19.5" customHeight="1">
      <c r="A141" s="102"/>
      <c r="B141" s="53" t="s">
        <v>1</v>
      </c>
      <c r="C141" s="22" t="s">
        <v>113</v>
      </c>
      <c r="D141" s="122"/>
    </row>
    <row r="142" spans="1:6" ht="19.5" customHeight="1">
      <c r="A142" s="102"/>
      <c r="B142" s="24" t="s">
        <v>2</v>
      </c>
      <c r="C142" s="22" t="s">
        <v>112</v>
      </c>
      <c r="D142" s="122"/>
    </row>
    <row r="143" spans="1:6" ht="19.5" customHeight="1" thickBot="1">
      <c r="A143" s="103"/>
      <c r="B143" s="25" t="s">
        <v>3</v>
      </c>
      <c r="C143" s="23" t="s">
        <v>114</v>
      </c>
      <c r="D143" s="123"/>
    </row>
    <row r="145" spans="1:4" ht="15">
      <c r="A145" s="49" t="s">
        <v>12</v>
      </c>
      <c r="D145" s="50" t="s">
        <v>13</v>
      </c>
    </row>
  </sheetData>
  <sheetProtection password="CA40" sheet="1" selectLockedCells="1"/>
  <mergeCells count="62">
    <mergeCell ref="B127:D127"/>
    <mergeCell ref="D128:D131"/>
    <mergeCell ref="D76:D79"/>
    <mergeCell ref="B87:D87"/>
    <mergeCell ref="D88:D91"/>
    <mergeCell ref="B93:D93"/>
    <mergeCell ref="D94:D97"/>
    <mergeCell ref="A1:D1"/>
    <mergeCell ref="B133:D133"/>
    <mergeCell ref="D134:D137"/>
    <mergeCell ref="B139:D139"/>
    <mergeCell ref="D140:D143"/>
    <mergeCell ref="B81:D81"/>
    <mergeCell ref="D82:D85"/>
    <mergeCell ref="B99:D99"/>
    <mergeCell ref="D100:D125"/>
    <mergeCell ref="B100:C125"/>
    <mergeCell ref="B57:D57"/>
    <mergeCell ref="D58:D61"/>
    <mergeCell ref="B63:D63"/>
    <mergeCell ref="D64:D67"/>
    <mergeCell ref="B75:D75"/>
    <mergeCell ref="B69:D69"/>
    <mergeCell ref="D70:D73"/>
    <mergeCell ref="D34:D37"/>
    <mergeCell ref="D40:D43"/>
    <mergeCell ref="B45:D45"/>
    <mergeCell ref="D46:D49"/>
    <mergeCell ref="B51:D51"/>
    <mergeCell ref="D52:D55"/>
    <mergeCell ref="B39:D39"/>
    <mergeCell ref="A87:A91"/>
    <mergeCell ref="A93:A97"/>
    <mergeCell ref="A99:A125"/>
    <mergeCell ref="A127:A131"/>
    <mergeCell ref="A133:A137"/>
    <mergeCell ref="A139:A143"/>
    <mergeCell ref="A51:A55"/>
    <mergeCell ref="A57:A61"/>
    <mergeCell ref="A63:A67"/>
    <mergeCell ref="A69:A73"/>
    <mergeCell ref="A75:A79"/>
    <mergeCell ref="A81:A85"/>
    <mergeCell ref="A21:A25"/>
    <mergeCell ref="A27:A31"/>
    <mergeCell ref="B27:D27"/>
    <mergeCell ref="A33:A37"/>
    <mergeCell ref="A39:A43"/>
    <mergeCell ref="A45:A49"/>
    <mergeCell ref="B21:D21"/>
    <mergeCell ref="D22:D25"/>
    <mergeCell ref="D28:D31"/>
    <mergeCell ref="B33:D33"/>
    <mergeCell ref="A15:A19"/>
    <mergeCell ref="B15:D15"/>
    <mergeCell ref="D16:D19"/>
    <mergeCell ref="A3:A7"/>
    <mergeCell ref="B3:D3"/>
    <mergeCell ref="D4:D7"/>
    <mergeCell ref="B9:D9"/>
    <mergeCell ref="A9:A13"/>
    <mergeCell ref="D10:D13"/>
  </mergeCells>
  <dataValidations count="1">
    <dataValidation type="list" allowBlank="1" showInputMessage="1" showErrorMessage="1" sqref="D4:D8 D58:D61 D140:D143 D134:D137 D128:D131 D100:D125 D94:D97 D88:D91 D82:D85 D76:D79 D70:D73 D64:D67 D52:D55 D46:D49 D40:D43 D34:D37 D28:D31 D22:D25 D16:D19 D10:D13">
      <formula1>"A,B,C,D"</formula1>
    </dataValidation>
  </dataValidations>
  <hyperlinks>
    <hyperlink ref="A145" location="Informacja!A1" display="WSTECZ"/>
    <hyperlink ref="D145" location="'Prawda-Fałsz'!A1" display="DALEJ"/>
  </hyperlinks>
  <pageMargins left="0.7" right="0.7" top="0.75" bottom="0.75" header="0.3" footer="0.3"/>
  <pageSetup paperSize="9" orientation="portrait" r:id="rId1"/>
  <ignoredErrors>
    <ignoredError sqref="C134:C13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C3" sqref="C3"/>
    </sheetView>
  </sheetViews>
  <sheetFormatPr defaultRowHeight="14.25"/>
  <cols>
    <col min="2" max="2" width="90.125" style="3" customWidth="1"/>
    <col min="3" max="3" width="11.375" customWidth="1"/>
  </cols>
  <sheetData>
    <row r="1" spans="1:4" ht="52.5" customHeight="1">
      <c r="A1" s="124" t="s">
        <v>26</v>
      </c>
      <c r="B1" s="124"/>
      <c r="C1" s="124"/>
      <c r="D1" s="48"/>
    </row>
    <row r="2" spans="1:4" ht="15" thickBot="1"/>
    <row r="3" spans="1:4" s="27" customFormat="1" ht="30" customHeight="1" thickBot="1">
      <c r="A3" s="33">
        <v>21</v>
      </c>
      <c r="B3" s="67" t="s">
        <v>118</v>
      </c>
      <c r="C3" s="59"/>
    </row>
    <row r="4" spans="1:4" s="27" customFormat="1" ht="9.9499999999999993" customHeight="1" thickBot="1">
      <c r="A4" s="9"/>
      <c r="B4" s="26"/>
    </row>
    <row r="5" spans="1:4" s="27" customFormat="1" ht="30" customHeight="1" thickBot="1">
      <c r="A5" s="33">
        <v>22</v>
      </c>
      <c r="B5" s="32" t="s">
        <v>117</v>
      </c>
      <c r="C5" s="59"/>
    </row>
    <row r="6" spans="1:4" s="27" customFormat="1" ht="9.9499999999999993" customHeight="1" thickBot="1">
      <c r="A6" s="9"/>
      <c r="B6" s="28"/>
    </row>
    <row r="7" spans="1:4" s="27" customFormat="1" ht="30" customHeight="1" thickBot="1">
      <c r="A7" s="33">
        <v>23</v>
      </c>
      <c r="B7" s="68" t="s">
        <v>116</v>
      </c>
      <c r="C7" s="59"/>
    </row>
    <row r="8" spans="1:4" s="27" customFormat="1" ht="9.9499999999999993" customHeight="1" thickBot="1">
      <c r="A8" s="9"/>
      <c r="B8" s="28"/>
    </row>
    <row r="9" spans="1:4" s="27" customFormat="1" ht="35.25" customHeight="1" thickBot="1">
      <c r="A9" s="33">
        <v>24</v>
      </c>
      <c r="B9" s="68" t="s">
        <v>119</v>
      </c>
      <c r="C9" s="59"/>
    </row>
    <row r="10" spans="1:4" s="27" customFormat="1" ht="9.9499999999999993" customHeight="1" thickBot="1">
      <c r="A10" s="9"/>
      <c r="B10" s="26"/>
    </row>
    <row r="11" spans="1:4" s="27" customFormat="1" ht="30" customHeight="1" thickBot="1">
      <c r="A11" s="33">
        <v>25</v>
      </c>
      <c r="B11" s="68" t="s">
        <v>121</v>
      </c>
      <c r="C11" s="59"/>
    </row>
    <row r="12" spans="1:4" s="27" customFormat="1" ht="9.9499999999999993" customHeight="1" thickBot="1">
      <c r="A12" s="9"/>
      <c r="B12" s="28"/>
    </row>
    <row r="13" spans="1:4" s="27" customFormat="1" ht="30" customHeight="1" thickBot="1">
      <c r="A13" s="33">
        <v>26</v>
      </c>
      <c r="B13" s="68" t="s">
        <v>120</v>
      </c>
      <c r="C13" s="59"/>
    </row>
    <row r="14" spans="1:4" s="27" customFormat="1" ht="9.9499999999999993" customHeight="1" thickBot="1">
      <c r="A14" s="9"/>
      <c r="B14" s="26"/>
    </row>
    <row r="15" spans="1:4" s="27" customFormat="1" ht="32.25" customHeight="1" thickBot="1">
      <c r="A15" s="33">
        <v>27</v>
      </c>
      <c r="B15" s="68" t="s">
        <v>419</v>
      </c>
      <c r="C15" s="59"/>
    </row>
    <row r="16" spans="1:4" s="27" customFormat="1" ht="9.9499999999999993" customHeight="1" thickBot="1">
      <c r="A16" s="9"/>
      <c r="B16" s="26"/>
    </row>
    <row r="17" spans="1:3" s="27" customFormat="1" ht="30" customHeight="1" thickBot="1">
      <c r="A17" s="33">
        <v>28</v>
      </c>
      <c r="B17" s="31" t="s">
        <v>122</v>
      </c>
      <c r="C17" s="59"/>
    </row>
    <row r="18" spans="1:3" s="27" customFormat="1" ht="9.9499999999999993" customHeight="1" thickBot="1">
      <c r="A18" s="9"/>
      <c r="B18" s="28"/>
    </row>
    <row r="19" spans="1:3" s="27" customFormat="1" ht="35.25" customHeight="1" thickBot="1">
      <c r="A19" s="33">
        <v>29</v>
      </c>
      <c r="B19" s="67" t="s">
        <v>123</v>
      </c>
      <c r="C19" s="59"/>
    </row>
    <row r="20" spans="1:3" s="27" customFormat="1" ht="9.9499999999999993" customHeight="1" thickBot="1">
      <c r="A20" s="9"/>
      <c r="B20" s="26"/>
    </row>
    <row r="21" spans="1:3" s="27" customFormat="1" ht="30" customHeight="1" thickBot="1">
      <c r="A21" s="33">
        <v>30</v>
      </c>
      <c r="B21" s="68" t="s">
        <v>124</v>
      </c>
      <c r="C21" s="59"/>
    </row>
    <row r="22" spans="1:3" s="29" customFormat="1">
      <c r="B22" s="30"/>
    </row>
    <row r="23" spans="1:3" ht="15">
      <c r="A23" s="51" t="s">
        <v>12</v>
      </c>
      <c r="C23" s="51" t="s">
        <v>13</v>
      </c>
    </row>
  </sheetData>
  <sheetProtection password="CA40" sheet="1" selectLockedCells="1"/>
  <mergeCells count="1">
    <mergeCell ref="A1:C1"/>
  </mergeCells>
  <dataValidations count="1">
    <dataValidation type="list" allowBlank="1" showInputMessage="1" showErrorMessage="1" sqref="C3 C5 C7 C9 C11 C13 C15 C17 C19 C21">
      <formula1>"Prawda,Fałsz"</formula1>
    </dataValidation>
  </dataValidations>
  <hyperlinks>
    <hyperlink ref="A23" location="ABCD!A1" display="WSTECZ"/>
    <hyperlink ref="C23" location="Algorytm!A1" display="DALEJ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I19" sqref="I19:I22"/>
    </sheetView>
  </sheetViews>
  <sheetFormatPr defaultRowHeight="14.25"/>
  <sheetData>
    <row r="1" spans="1:9">
      <c r="A1" s="124" t="s">
        <v>127</v>
      </c>
      <c r="B1" s="124"/>
      <c r="C1" s="124"/>
      <c r="D1" s="124"/>
      <c r="E1" s="124"/>
      <c r="F1" s="124"/>
      <c r="G1" s="124"/>
      <c r="H1" s="124"/>
      <c r="I1" s="124"/>
    </row>
    <row r="2" spans="1:9" ht="88.5" customHeight="1">
      <c r="A2" s="124"/>
      <c r="B2" s="124"/>
      <c r="C2" s="124"/>
      <c r="D2" s="124"/>
      <c r="E2" s="124"/>
      <c r="F2" s="124"/>
      <c r="G2" s="124"/>
      <c r="H2" s="124"/>
      <c r="I2" s="124"/>
    </row>
    <row r="4" spans="1:9" s="66" customFormat="1" ht="15">
      <c r="A4" s="70" t="s">
        <v>144</v>
      </c>
    </row>
    <row r="5" spans="1:9" s="66" customFormat="1"/>
    <row r="6" spans="1:9" s="66" customFormat="1" ht="15">
      <c r="B6" s="71" t="s">
        <v>128</v>
      </c>
      <c r="C6" s="69" t="s">
        <v>139</v>
      </c>
    </row>
    <row r="7" spans="1:9" s="66" customFormat="1" ht="15">
      <c r="B7" s="71" t="s">
        <v>129</v>
      </c>
      <c r="C7" s="78" t="s">
        <v>136</v>
      </c>
    </row>
    <row r="8" spans="1:9" ht="15">
      <c r="B8" s="71" t="s">
        <v>130</v>
      </c>
      <c r="C8" s="70" t="s">
        <v>125</v>
      </c>
    </row>
    <row r="9" spans="1:9" s="71" customFormat="1" ht="15">
      <c r="B9" s="71" t="s">
        <v>131</v>
      </c>
      <c r="C9" s="69" t="s">
        <v>146</v>
      </c>
    </row>
    <row r="10" spans="1:9" ht="15">
      <c r="B10" s="71" t="s">
        <v>132</v>
      </c>
      <c r="C10" s="79"/>
      <c r="D10" s="70" t="s">
        <v>137</v>
      </c>
    </row>
    <row r="11" spans="1:9" ht="15">
      <c r="B11" s="71" t="s">
        <v>133</v>
      </c>
      <c r="C11" s="69"/>
      <c r="D11" s="70" t="s">
        <v>126</v>
      </c>
    </row>
    <row r="12" spans="1:9" s="71" customFormat="1">
      <c r="B12" s="71" t="s">
        <v>134</v>
      </c>
      <c r="C12" s="80" t="s">
        <v>138</v>
      </c>
    </row>
    <row r="13" spans="1:9" ht="15">
      <c r="B13" s="71" t="s">
        <v>135</v>
      </c>
      <c r="C13" s="79" t="s">
        <v>140</v>
      </c>
    </row>
    <row r="14" spans="1:9" ht="15" thickBot="1"/>
    <row r="15" spans="1:9" ht="22.5" customHeight="1">
      <c r="A15" s="139" t="s">
        <v>434</v>
      </c>
      <c r="B15" s="140"/>
      <c r="C15" s="140"/>
      <c r="D15" s="140"/>
      <c r="E15" s="140"/>
      <c r="F15" s="140"/>
      <c r="G15" s="140"/>
      <c r="H15" s="140"/>
      <c r="I15" s="141"/>
    </row>
    <row r="16" spans="1:9" ht="14.25" customHeight="1" thickBot="1">
      <c r="A16" s="142"/>
      <c r="B16" s="143"/>
      <c r="C16" s="143"/>
      <c r="D16" s="143"/>
      <c r="E16" s="143"/>
      <c r="F16" s="143"/>
      <c r="G16" s="143"/>
      <c r="H16" s="143"/>
      <c r="I16" s="144"/>
    </row>
    <row r="17" spans="1:9" ht="15.75" thickBot="1">
      <c r="A17" s="34"/>
    </row>
    <row r="18" spans="1:9" ht="39.950000000000003" customHeight="1">
      <c r="A18" s="136">
        <v>31</v>
      </c>
      <c r="B18" s="105" t="s">
        <v>415</v>
      </c>
      <c r="C18" s="105"/>
      <c r="D18" s="105"/>
      <c r="E18" s="105"/>
      <c r="F18" s="105"/>
      <c r="G18" s="105"/>
      <c r="H18" s="105"/>
      <c r="I18" s="106"/>
    </row>
    <row r="19" spans="1:9" ht="20.25" customHeight="1">
      <c r="A19" s="137"/>
      <c r="B19" s="35" t="s">
        <v>0</v>
      </c>
      <c r="C19" s="145" t="s">
        <v>32</v>
      </c>
      <c r="D19" s="145"/>
      <c r="E19" s="145"/>
      <c r="F19" s="145"/>
      <c r="G19" s="145"/>
      <c r="H19" s="145"/>
      <c r="I19" s="107"/>
    </row>
    <row r="20" spans="1:9" ht="20.25" customHeight="1">
      <c r="A20" s="137"/>
      <c r="B20" s="35" t="s">
        <v>1</v>
      </c>
      <c r="C20" s="145" t="s">
        <v>141</v>
      </c>
      <c r="D20" s="145"/>
      <c r="E20" s="145"/>
      <c r="F20" s="145"/>
      <c r="G20" s="145"/>
      <c r="H20" s="145"/>
      <c r="I20" s="108"/>
    </row>
    <row r="21" spans="1:9" ht="20.25" customHeight="1">
      <c r="A21" s="137"/>
      <c r="B21" s="35" t="s">
        <v>2</v>
      </c>
      <c r="C21" s="145" t="s">
        <v>142</v>
      </c>
      <c r="D21" s="145"/>
      <c r="E21" s="145"/>
      <c r="F21" s="145"/>
      <c r="G21" s="145"/>
      <c r="H21" s="145"/>
      <c r="I21" s="108"/>
    </row>
    <row r="22" spans="1:9" ht="20.25" customHeight="1" thickBot="1">
      <c r="A22" s="138"/>
      <c r="B22" s="36" t="s">
        <v>3</v>
      </c>
      <c r="C22" s="146" t="s">
        <v>143</v>
      </c>
      <c r="D22" s="146"/>
      <c r="E22" s="146"/>
      <c r="F22" s="146"/>
      <c r="G22" s="146"/>
      <c r="H22" s="146"/>
      <c r="I22" s="109"/>
    </row>
    <row r="23" spans="1:9" ht="15" thickBot="1"/>
    <row r="24" spans="1:9" ht="39.950000000000003" customHeight="1" thickBot="1">
      <c r="A24" s="46">
        <v>32</v>
      </c>
      <c r="B24" s="135" t="s">
        <v>416</v>
      </c>
      <c r="C24" s="135"/>
      <c r="D24" s="135"/>
      <c r="E24" s="135"/>
      <c r="F24" s="135"/>
      <c r="G24" s="135"/>
      <c r="H24" s="135"/>
      <c r="I24" s="60"/>
    </row>
    <row r="25" spans="1:9" ht="15" thickBot="1"/>
    <row r="26" spans="1:9" ht="48.75" customHeight="1" thickBot="1">
      <c r="A26" s="46">
        <v>33</v>
      </c>
      <c r="B26" s="135" t="s">
        <v>420</v>
      </c>
      <c r="C26" s="135"/>
      <c r="D26" s="135"/>
      <c r="E26" s="135"/>
      <c r="F26" s="135"/>
      <c r="G26" s="135"/>
      <c r="H26" s="135"/>
      <c r="I26" s="60"/>
    </row>
    <row r="27" spans="1:9" ht="15" thickBot="1"/>
    <row r="28" spans="1:9" ht="39.950000000000003" customHeight="1" thickBot="1">
      <c r="A28" s="46">
        <v>34</v>
      </c>
      <c r="B28" s="135" t="s">
        <v>145</v>
      </c>
      <c r="C28" s="135"/>
      <c r="D28" s="135"/>
      <c r="E28" s="135"/>
      <c r="F28" s="135"/>
      <c r="G28" s="135"/>
      <c r="H28" s="135"/>
      <c r="I28" s="60"/>
    </row>
    <row r="29" spans="1:9" ht="15" thickBot="1"/>
    <row r="30" spans="1:9" ht="45.75" customHeight="1" thickBot="1">
      <c r="A30" s="46">
        <v>35</v>
      </c>
      <c r="B30" s="135" t="s">
        <v>421</v>
      </c>
      <c r="C30" s="135"/>
      <c r="D30" s="135"/>
      <c r="E30" s="135"/>
      <c r="F30" s="135"/>
      <c r="G30" s="135"/>
      <c r="H30" s="135"/>
      <c r="I30" s="60"/>
    </row>
    <row r="31" spans="1:9" ht="15" thickBot="1"/>
    <row r="32" spans="1:9" ht="39.950000000000003" customHeight="1" thickBot="1">
      <c r="A32" s="46">
        <v>36</v>
      </c>
      <c r="B32" s="135" t="s">
        <v>422</v>
      </c>
      <c r="C32" s="135"/>
      <c r="D32" s="135"/>
      <c r="E32" s="135"/>
      <c r="F32" s="135"/>
      <c r="G32" s="135"/>
      <c r="H32" s="135"/>
      <c r="I32" s="60"/>
    </row>
    <row r="33" spans="1:9" ht="15" thickBot="1"/>
    <row r="34" spans="1:9" ht="39.950000000000003" customHeight="1" thickBot="1">
      <c r="A34" s="46">
        <v>37</v>
      </c>
      <c r="B34" s="135" t="s">
        <v>147</v>
      </c>
      <c r="C34" s="135"/>
      <c r="D34" s="135"/>
      <c r="E34" s="135"/>
      <c r="F34" s="135"/>
      <c r="G34" s="135"/>
      <c r="H34" s="135"/>
      <c r="I34" s="60"/>
    </row>
    <row r="36" spans="1:9" ht="15">
      <c r="A36" s="51" t="s">
        <v>12</v>
      </c>
      <c r="I36" s="51" t="s">
        <v>13</v>
      </c>
    </row>
  </sheetData>
  <sheetProtection password="CA40" sheet="1" selectLockedCells="1"/>
  <mergeCells count="15">
    <mergeCell ref="C21:H21"/>
    <mergeCell ref="C22:H22"/>
    <mergeCell ref="I19:I22"/>
    <mergeCell ref="B30:H30"/>
    <mergeCell ref="B32:H32"/>
    <mergeCell ref="B34:H34"/>
    <mergeCell ref="B28:H28"/>
    <mergeCell ref="A18:A22"/>
    <mergeCell ref="A1:I2"/>
    <mergeCell ref="A15:I16"/>
    <mergeCell ref="B24:H24"/>
    <mergeCell ref="B26:H26"/>
    <mergeCell ref="B18:I18"/>
    <mergeCell ref="C19:H19"/>
    <mergeCell ref="C20:H20"/>
  </mergeCells>
  <dataValidations count="5">
    <dataValidation type="list" allowBlank="1" showInputMessage="1" showErrorMessage="1" sqref="I19:I22">
      <formula1>"A,B,C,D"</formula1>
    </dataValidation>
    <dataValidation type="whole" allowBlank="1" showInputMessage="1" showErrorMessage="1" sqref="I24">
      <formula1>0</formula1>
      <formula2>100</formula2>
    </dataValidation>
    <dataValidation type="whole" allowBlank="1" showInputMessage="1" showErrorMessage="1" sqref="I32 I34 I30">
      <formula1>0</formula1>
      <formula2>1000000</formula2>
    </dataValidation>
    <dataValidation type="list" allowBlank="1" showInputMessage="1" showErrorMessage="1" sqref="I28">
      <formula1>"1,2,3,4,5,6,7,8"</formula1>
    </dataValidation>
    <dataValidation type="whole" allowBlank="1" showInputMessage="1" showErrorMessage="1" sqref="I26">
      <formula1>-1000</formula1>
      <formula2>1000</formula2>
    </dataValidation>
  </dataValidations>
  <hyperlinks>
    <hyperlink ref="A36" location="'Prawda-Fałsz'!A1" display="WSTECZ"/>
    <hyperlink ref="I36" location="Zadania1!A1" display="DALEJ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D3" sqref="D3"/>
    </sheetView>
  </sheetViews>
  <sheetFormatPr defaultRowHeight="14.25"/>
  <cols>
    <col min="3" max="3" width="67.875" customWidth="1"/>
    <col min="4" max="4" width="18.625" customWidth="1"/>
  </cols>
  <sheetData>
    <row r="1" spans="1:5" ht="102" customHeight="1">
      <c r="A1" s="124" t="s">
        <v>35</v>
      </c>
      <c r="B1" s="124"/>
      <c r="C1" s="124"/>
      <c r="D1" s="124"/>
      <c r="E1" s="52"/>
    </row>
    <row r="2" spans="1:5" ht="15.75" thickBot="1">
      <c r="A2" s="21"/>
      <c r="B2" s="21"/>
      <c r="C2" s="21"/>
      <c r="D2" s="21"/>
      <c r="E2" s="21"/>
    </row>
    <row r="3" spans="1:5" ht="129.94999999999999" customHeight="1" thickBot="1">
      <c r="A3" s="33">
        <v>38</v>
      </c>
      <c r="B3" s="150" t="s">
        <v>37</v>
      </c>
      <c r="C3" s="150"/>
      <c r="D3" s="60"/>
    </row>
    <row r="4" spans="1:5" ht="15" thickBot="1">
      <c r="A4" s="1"/>
      <c r="B4" s="2"/>
      <c r="C4" s="2"/>
    </row>
    <row r="5" spans="1:5" ht="93" customHeight="1" thickBot="1">
      <c r="A5" s="33">
        <v>39</v>
      </c>
      <c r="B5" s="150" t="s">
        <v>37</v>
      </c>
      <c r="C5" s="150"/>
      <c r="D5" s="60"/>
    </row>
    <row r="6" spans="1:5" ht="15" thickBot="1">
      <c r="B6" s="3"/>
      <c r="C6" s="3"/>
    </row>
    <row r="7" spans="1:5" ht="129.94999999999999" customHeight="1" thickBot="1">
      <c r="A7" s="45">
        <v>40</v>
      </c>
      <c r="B7" s="150" t="s">
        <v>37</v>
      </c>
      <c r="C7" s="150"/>
      <c r="D7" s="60"/>
    </row>
    <row r="8" spans="1:5" ht="15" thickBot="1">
      <c r="B8" s="3"/>
      <c r="C8" s="3"/>
    </row>
    <row r="9" spans="1:5" ht="127.5" customHeight="1" thickBot="1">
      <c r="A9" s="33">
        <v>41</v>
      </c>
      <c r="B9" s="150" t="s">
        <v>417</v>
      </c>
      <c r="C9" s="150"/>
      <c r="D9" s="60"/>
    </row>
    <row r="10" spans="1:5" ht="15" thickBot="1"/>
    <row r="11" spans="1:5" ht="39" customHeight="1">
      <c r="A11" s="101">
        <v>42</v>
      </c>
      <c r="B11" s="105" t="s">
        <v>149</v>
      </c>
      <c r="C11" s="105"/>
      <c r="D11" s="149"/>
    </row>
    <row r="12" spans="1:5" ht="41.25" customHeight="1">
      <c r="A12" s="102"/>
      <c r="B12" s="147" t="s">
        <v>148</v>
      </c>
      <c r="C12" s="147"/>
      <c r="D12" s="108"/>
    </row>
    <row r="13" spans="1:5" ht="27.75" customHeight="1">
      <c r="A13" s="102"/>
      <c r="B13" s="147"/>
      <c r="C13" s="147"/>
      <c r="D13" s="108"/>
    </row>
    <row r="14" spans="1:5" ht="33" customHeight="1">
      <c r="A14" s="102"/>
      <c r="B14" s="147"/>
      <c r="C14" s="147"/>
      <c r="D14" s="108"/>
    </row>
    <row r="15" spans="1:5" ht="30" customHeight="1">
      <c r="A15" s="102"/>
      <c r="B15" s="147"/>
      <c r="C15" s="147"/>
      <c r="D15" s="108"/>
    </row>
    <row r="16" spans="1:5" ht="34.5" customHeight="1">
      <c r="A16" s="102"/>
      <c r="B16" s="147"/>
      <c r="C16" s="147"/>
      <c r="D16" s="108"/>
    </row>
    <row r="17" spans="1:8" ht="39.75" customHeight="1">
      <c r="A17" s="102"/>
      <c r="B17" s="147"/>
      <c r="C17" s="147"/>
      <c r="D17" s="108"/>
    </row>
    <row r="18" spans="1:8" ht="42.75" customHeight="1">
      <c r="A18" s="102"/>
      <c r="B18" s="147"/>
      <c r="C18" s="147"/>
      <c r="D18" s="108"/>
    </row>
    <row r="19" spans="1:8" ht="51" customHeight="1" thickBot="1">
      <c r="A19" s="103"/>
      <c r="B19" s="148"/>
      <c r="C19" s="148"/>
      <c r="D19" s="109"/>
    </row>
    <row r="20" spans="1:8">
      <c r="B20" s="7"/>
      <c r="C20" s="7"/>
    </row>
    <row r="21" spans="1:8" ht="15">
      <c r="A21" s="51" t="s">
        <v>12</v>
      </c>
      <c r="B21" s="71"/>
      <c r="C21" s="71"/>
      <c r="D21" s="51" t="s">
        <v>13</v>
      </c>
      <c r="E21" s="71"/>
      <c r="F21" s="71"/>
      <c r="G21" s="71"/>
      <c r="H21" s="71"/>
    </row>
    <row r="23" spans="1:8">
      <c r="B23" t="s">
        <v>5</v>
      </c>
    </row>
  </sheetData>
  <sheetProtection password="CA40" sheet="1" selectLockedCells="1"/>
  <mergeCells count="9">
    <mergeCell ref="B12:C19"/>
    <mergeCell ref="A11:A19"/>
    <mergeCell ref="D11:D19"/>
    <mergeCell ref="A1:D1"/>
    <mergeCell ref="B3:C3"/>
    <mergeCell ref="B5:C5"/>
    <mergeCell ref="B7:C7"/>
    <mergeCell ref="B9:C9"/>
    <mergeCell ref="B11:C11"/>
  </mergeCells>
  <dataValidations count="3">
    <dataValidation type="decimal" allowBlank="1" showInputMessage="1" showErrorMessage="1" sqref="D3">
      <formula1>-1000</formula1>
      <formula2>1000</formula2>
    </dataValidation>
    <dataValidation type="decimal" allowBlank="1" showInputMessage="1" showErrorMessage="1" sqref="D5 D7">
      <formula1>-1000000</formula1>
      <formula2>1000000</formula2>
    </dataValidation>
    <dataValidation type="whole" allowBlank="1" showInputMessage="1" showErrorMessage="1" sqref="D9 D11:D19">
      <formula1>0</formula1>
      <formula2>1000000</formula2>
    </dataValidation>
  </dataValidations>
  <hyperlinks>
    <hyperlink ref="A21" location="Algorytm!A1" display="WSTECZ"/>
    <hyperlink ref="D21" location="Zadania2!A1" display="DALEJ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D4" sqref="D4"/>
    </sheetView>
  </sheetViews>
  <sheetFormatPr defaultRowHeight="14.25"/>
  <cols>
    <col min="1" max="2" width="9" style="71"/>
    <col min="3" max="3" width="67.875" style="71" customWidth="1"/>
    <col min="4" max="4" width="18.625" style="71" customWidth="1"/>
    <col min="5" max="16384" width="9" style="71"/>
  </cols>
  <sheetData>
    <row r="1" spans="1:5" ht="180" customHeight="1" thickBot="1">
      <c r="A1" s="153" t="s">
        <v>428</v>
      </c>
      <c r="B1" s="154"/>
      <c r="C1" s="154"/>
      <c r="D1" s="155"/>
      <c r="E1" s="52"/>
    </row>
    <row r="2" spans="1:5" ht="15">
      <c r="A2" s="21"/>
      <c r="B2" s="21"/>
      <c r="C2" s="21"/>
      <c r="D2" s="21"/>
      <c r="E2" s="21"/>
    </row>
    <row r="3" spans="1:5" ht="15" thickBot="1">
      <c r="B3" s="8"/>
      <c r="C3" s="8"/>
    </row>
    <row r="4" spans="1:5" ht="78" customHeight="1" thickBot="1">
      <c r="A4" s="33">
        <v>43</v>
      </c>
      <c r="B4" s="150" t="s">
        <v>425</v>
      </c>
      <c r="C4" s="150"/>
      <c r="D4" s="94"/>
    </row>
    <row r="5" spans="1:5" ht="15" thickBot="1">
      <c r="B5" s="8"/>
      <c r="C5" s="8"/>
    </row>
    <row r="6" spans="1:5" ht="43.5" customHeight="1" thickBot="1">
      <c r="A6" s="33">
        <v>44</v>
      </c>
      <c r="B6" s="135" t="s">
        <v>423</v>
      </c>
      <c r="C6" s="135"/>
      <c r="D6" s="94"/>
    </row>
    <row r="7" spans="1:5" ht="15" thickBot="1">
      <c r="B7" s="8"/>
      <c r="C7" s="8"/>
    </row>
    <row r="8" spans="1:5" ht="45.75" customHeight="1" thickBot="1">
      <c r="A8" s="33">
        <v>45</v>
      </c>
      <c r="B8" s="156" t="s">
        <v>406</v>
      </c>
      <c r="C8" s="157"/>
      <c r="D8" s="94"/>
    </row>
    <row r="9" spans="1:5" ht="15" thickBot="1">
      <c r="B9" s="8"/>
      <c r="C9" s="8"/>
    </row>
    <row r="10" spans="1:5" ht="60.75" customHeight="1" thickBot="1">
      <c r="A10" s="33">
        <v>46</v>
      </c>
      <c r="B10" s="135" t="s">
        <v>424</v>
      </c>
      <c r="C10" s="135"/>
      <c r="D10" s="94"/>
    </row>
    <row r="11" spans="1:5" ht="14.25" customHeight="1" thickBot="1">
      <c r="B11" s="8"/>
      <c r="C11" s="8"/>
    </row>
    <row r="12" spans="1:5" ht="89.25" customHeight="1" thickBot="1">
      <c r="A12" s="33">
        <v>47</v>
      </c>
      <c r="B12" s="156" t="s">
        <v>426</v>
      </c>
      <c r="C12" s="157"/>
      <c r="D12" s="94"/>
    </row>
    <row r="14" spans="1:5" ht="68.25" customHeight="1">
      <c r="A14" s="151" t="s">
        <v>14</v>
      </c>
      <c r="B14" s="152"/>
      <c r="C14" s="152"/>
      <c r="D14" s="152"/>
    </row>
    <row r="18" spans="2:2">
      <c r="B18" s="71" t="s">
        <v>5</v>
      </c>
    </row>
  </sheetData>
  <sheetProtection password="CA40" sheet="1" selectLockedCells="1"/>
  <mergeCells count="7">
    <mergeCell ref="A14:D14"/>
    <mergeCell ref="A1:D1"/>
    <mergeCell ref="B4:C4"/>
    <mergeCell ref="B6:C6"/>
    <mergeCell ref="B8:C8"/>
    <mergeCell ref="B10:C10"/>
    <mergeCell ref="B12:C12"/>
  </mergeCells>
  <dataValidations count="4">
    <dataValidation type="decimal" allowBlank="1" showInputMessage="1" showErrorMessage="1" sqref="D10">
      <formula1>0</formula1>
      <formula2>1000000</formula2>
    </dataValidation>
    <dataValidation type="whole" allowBlank="1" showInputMessage="1" showErrorMessage="1" sqref="D6 D8">
      <formula1>0</formula1>
      <formula2>1000000</formula2>
    </dataValidation>
    <dataValidation type="decimal" allowBlank="1" showInputMessage="1" showErrorMessage="1" sqref="D4">
      <formula1>-100</formula1>
      <formula2>100</formula2>
    </dataValidation>
    <dataValidation type="decimal" allowBlank="1" showInputMessage="1" showErrorMessage="1" sqref="D12">
      <formula1>0</formula1>
      <formula2>1000000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3"/>
  <sheetViews>
    <sheetView workbookViewId="0"/>
  </sheetViews>
  <sheetFormatPr defaultRowHeight="14.25"/>
  <cols>
    <col min="1" max="1" width="5.375" style="81" customWidth="1"/>
    <col min="2" max="2" width="17" style="81" customWidth="1"/>
    <col min="3" max="3" width="18.5" style="81" customWidth="1"/>
    <col min="4" max="4" width="11.125" style="88" customWidth="1"/>
    <col min="5" max="5" width="11.625" style="88" customWidth="1"/>
    <col min="7" max="7" width="10.125" bestFit="1" customWidth="1"/>
  </cols>
  <sheetData>
    <row r="1" spans="1:7" s="71" customFormat="1" ht="45">
      <c r="A1" s="82" t="s">
        <v>150</v>
      </c>
      <c r="B1" s="82" t="s">
        <v>151</v>
      </c>
      <c r="C1" s="90" t="s">
        <v>427</v>
      </c>
      <c r="D1" s="87" t="s">
        <v>152</v>
      </c>
      <c r="E1" s="87" t="s">
        <v>153</v>
      </c>
    </row>
    <row r="2" spans="1:7">
      <c r="A2" s="37">
        <v>1</v>
      </c>
      <c r="B2" s="37" t="s">
        <v>154</v>
      </c>
      <c r="C2" s="83">
        <v>41640</v>
      </c>
      <c r="D2" s="84">
        <v>3.012</v>
      </c>
      <c r="E2" s="84">
        <v>4.1471999999999998</v>
      </c>
      <c r="G2" s="89"/>
    </row>
    <row r="3" spans="1:7">
      <c r="A3" s="37">
        <v>2</v>
      </c>
      <c r="B3" s="37" t="s">
        <v>155</v>
      </c>
      <c r="C3" s="83">
        <v>41642</v>
      </c>
      <c r="D3" s="84">
        <v>3.0314999999999999</v>
      </c>
      <c r="E3" s="84">
        <v>4.1631</v>
      </c>
      <c r="G3" s="89"/>
    </row>
    <row r="4" spans="1:7">
      <c r="A4" s="37">
        <v>3</v>
      </c>
      <c r="B4" s="37" t="s">
        <v>156</v>
      </c>
      <c r="C4" s="83">
        <v>41643</v>
      </c>
      <c r="D4" s="84">
        <v>3.0516999999999999</v>
      </c>
      <c r="E4" s="84">
        <v>4.1645000000000003</v>
      </c>
      <c r="G4" s="89"/>
    </row>
    <row r="5" spans="1:7">
      <c r="A5" s="37">
        <v>4</v>
      </c>
      <c r="B5" s="37" t="s">
        <v>157</v>
      </c>
      <c r="C5" s="83">
        <v>41647</v>
      </c>
      <c r="D5" s="84">
        <v>3.0688</v>
      </c>
      <c r="E5" s="84">
        <v>4.1798000000000002</v>
      </c>
      <c r="G5" s="89"/>
    </row>
    <row r="6" spans="1:7">
      <c r="A6" s="37">
        <v>5</v>
      </c>
      <c r="B6" s="37" t="s">
        <v>158</v>
      </c>
      <c r="C6" s="83">
        <v>41648</v>
      </c>
      <c r="D6" s="84">
        <v>3.0716999999999999</v>
      </c>
      <c r="E6" s="84">
        <v>4.1788999999999996</v>
      </c>
      <c r="G6" s="89"/>
    </row>
    <row r="7" spans="1:7">
      <c r="A7" s="37">
        <v>6</v>
      </c>
      <c r="B7" s="37" t="s">
        <v>159</v>
      </c>
      <c r="C7" s="83">
        <v>41649</v>
      </c>
      <c r="D7" s="84">
        <v>3.0695000000000001</v>
      </c>
      <c r="E7" s="84">
        <v>4.1776</v>
      </c>
      <c r="G7" s="89"/>
    </row>
    <row r="8" spans="1:7">
      <c r="A8" s="37">
        <v>7</v>
      </c>
      <c r="B8" s="37" t="s">
        <v>160</v>
      </c>
      <c r="C8" s="83">
        <v>41650</v>
      </c>
      <c r="D8" s="84">
        <v>3.07</v>
      </c>
      <c r="E8" s="84">
        <v>4.1745000000000001</v>
      </c>
      <c r="G8" s="89"/>
    </row>
    <row r="9" spans="1:7">
      <c r="A9" s="37">
        <v>8</v>
      </c>
      <c r="B9" s="37" t="s">
        <v>161</v>
      </c>
      <c r="C9" s="83">
        <v>41653</v>
      </c>
      <c r="D9" s="84">
        <v>3.0449999999999999</v>
      </c>
      <c r="E9" s="84">
        <v>4.16</v>
      </c>
      <c r="G9" s="89"/>
    </row>
    <row r="10" spans="1:7">
      <c r="A10" s="37">
        <v>9</v>
      </c>
      <c r="B10" s="37" t="s">
        <v>162</v>
      </c>
      <c r="C10" s="83">
        <v>41654</v>
      </c>
      <c r="D10" s="84">
        <v>3.04</v>
      </c>
      <c r="E10" s="84">
        <v>4.1565000000000003</v>
      </c>
      <c r="G10" s="89"/>
    </row>
    <row r="11" spans="1:7">
      <c r="A11" s="37">
        <v>10</v>
      </c>
      <c r="B11" s="37" t="s">
        <v>163</v>
      </c>
      <c r="C11" s="83">
        <v>41655</v>
      </c>
      <c r="D11" s="84">
        <v>3.0495000000000001</v>
      </c>
      <c r="E11" s="84">
        <v>4.1521999999999997</v>
      </c>
      <c r="G11" s="89"/>
    </row>
    <row r="12" spans="1:7">
      <c r="A12" s="37">
        <v>11</v>
      </c>
      <c r="B12" s="37" t="s">
        <v>164</v>
      </c>
      <c r="C12" s="83">
        <v>41656</v>
      </c>
      <c r="D12" s="84">
        <v>3.0566</v>
      </c>
      <c r="E12" s="84">
        <v>4.1646999999999998</v>
      </c>
      <c r="G12" s="89"/>
    </row>
    <row r="13" spans="1:7">
      <c r="A13" s="37">
        <v>12</v>
      </c>
      <c r="B13" s="37" t="s">
        <v>165</v>
      </c>
      <c r="C13" s="83">
        <v>41657</v>
      </c>
      <c r="D13" s="84">
        <v>3.0596000000000001</v>
      </c>
      <c r="E13" s="84">
        <v>4.1600999999999999</v>
      </c>
      <c r="G13" s="89"/>
    </row>
    <row r="14" spans="1:7">
      <c r="A14" s="37">
        <v>13</v>
      </c>
      <c r="B14" s="37" t="s">
        <v>166</v>
      </c>
      <c r="C14" s="83">
        <v>41660</v>
      </c>
      <c r="D14" s="84">
        <v>3.0680000000000001</v>
      </c>
      <c r="E14" s="84">
        <v>4.1585999999999999</v>
      </c>
      <c r="G14" s="89"/>
    </row>
    <row r="15" spans="1:7">
      <c r="A15" s="37">
        <v>14</v>
      </c>
      <c r="B15" s="37" t="s">
        <v>167</v>
      </c>
      <c r="C15" s="83">
        <v>41661</v>
      </c>
      <c r="D15" s="84">
        <v>3.0762999999999998</v>
      </c>
      <c r="E15" s="84">
        <v>4.1646999999999998</v>
      </c>
      <c r="G15" s="89"/>
    </row>
    <row r="16" spans="1:7">
      <c r="A16" s="37">
        <v>15</v>
      </c>
      <c r="B16" s="37" t="s">
        <v>168</v>
      </c>
      <c r="C16" s="83">
        <v>41662</v>
      </c>
      <c r="D16" s="84">
        <v>3.0760999999999998</v>
      </c>
      <c r="E16" s="84">
        <v>4.1669</v>
      </c>
      <c r="G16" s="89"/>
    </row>
    <row r="17" spans="1:7">
      <c r="A17" s="37">
        <v>16</v>
      </c>
      <c r="B17" s="37" t="s">
        <v>169</v>
      </c>
      <c r="C17" s="83">
        <v>41663</v>
      </c>
      <c r="D17" s="84">
        <v>3.0558999999999998</v>
      </c>
      <c r="E17" s="84">
        <v>4.1679000000000004</v>
      </c>
      <c r="G17" s="89"/>
    </row>
    <row r="18" spans="1:7">
      <c r="A18" s="37">
        <v>17</v>
      </c>
      <c r="B18" s="37" t="s">
        <v>170</v>
      </c>
      <c r="C18" s="83">
        <v>41664</v>
      </c>
      <c r="D18" s="84">
        <v>3.0727000000000002</v>
      </c>
      <c r="E18" s="84">
        <v>4.2013999999999996</v>
      </c>
      <c r="G18" s="89"/>
    </row>
    <row r="19" spans="1:7">
      <c r="A19" s="37">
        <v>18</v>
      </c>
      <c r="B19" s="37" t="s">
        <v>171</v>
      </c>
      <c r="C19" s="83">
        <v>41667</v>
      </c>
      <c r="D19" s="84">
        <v>3.0884</v>
      </c>
      <c r="E19" s="84">
        <v>4.2290999999999999</v>
      </c>
      <c r="G19" s="89"/>
    </row>
    <row r="20" spans="1:7">
      <c r="A20" s="37">
        <v>19</v>
      </c>
      <c r="B20" s="37" t="s">
        <v>172</v>
      </c>
      <c r="C20" s="83">
        <v>41668</v>
      </c>
      <c r="D20" s="84">
        <v>3.0634999999999999</v>
      </c>
      <c r="E20" s="84">
        <v>4.1826999999999996</v>
      </c>
      <c r="G20" s="89"/>
    </row>
    <row r="21" spans="1:7">
      <c r="A21" s="37">
        <v>20</v>
      </c>
      <c r="B21" s="37" t="s">
        <v>173</v>
      </c>
      <c r="C21" s="83">
        <v>41669</v>
      </c>
      <c r="D21" s="84">
        <v>3.0829</v>
      </c>
      <c r="E21" s="84">
        <v>4.2154999999999996</v>
      </c>
      <c r="G21" s="89"/>
    </row>
    <row r="22" spans="1:7">
      <c r="A22" s="37">
        <v>21</v>
      </c>
      <c r="B22" s="37" t="s">
        <v>174</v>
      </c>
      <c r="C22" s="83">
        <v>41670</v>
      </c>
      <c r="D22" s="84">
        <v>3.1166</v>
      </c>
      <c r="E22" s="84">
        <v>4.2365000000000004</v>
      </c>
      <c r="G22" s="89"/>
    </row>
    <row r="23" spans="1:7">
      <c r="A23" s="37">
        <v>22</v>
      </c>
      <c r="B23" s="37" t="s">
        <v>175</v>
      </c>
      <c r="C23" s="83">
        <v>41671</v>
      </c>
      <c r="D23" s="84">
        <v>3.1288</v>
      </c>
      <c r="E23" s="84">
        <v>4.2367999999999997</v>
      </c>
      <c r="G23" s="89"/>
    </row>
    <row r="24" spans="1:7">
      <c r="A24" s="37">
        <v>23</v>
      </c>
      <c r="B24" s="37" t="s">
        <v>176</v>
      </c>
      <c r="C24" s="83">
        <v>41674</v>
      </c>
      <c r="D24" s="84">
        <v>3.137</v>
      </c>
      <c r="E24" s="84">
        <v>4.2374999999999998</v>
      </c>
      <c r="G24" s="89"/>
    </row>
    <row r="25" spans="1:7">
      <c r="A25" s="37">
        <v>24</v>
      </c>
      <c r="B25" s="37" t="s">
        <v>177</v>
      </c>
      <c r="C25" s="83">
        <v>41675</v>
      </c>
      <c r="D25" s="84">
        <v>3.1189</v>
      </c>
      <c r="E25" s="84">
        <v>4.2140000000000004</v>
      </c>
      <c r="G25" s="89"/>
    </row>
    <row r="26" spans="1:7">
      <c r="A26" s="37">
        <v>25</v>
      </c>
      <c r="B26" s="37" t="s">
        <v>178</v>
      </c>
      <c r="C26" s="83">
        <v>41676</v>
      </c>
      <c r="D26" s="84">
        <v>3.0987</v>
      </c>
      <c r="E26" s="84">
        <v>4.1886999999999999</v>
      </c>
      <c r="G26" s="89"/>
    </row>
    <row r="27" spans="1:7">
      <c r="A27" s="37">
        <v>26</v>
      </c>
      <c r="B27" s="37" t="s">
        <v>179</v>
      </c>
      <c r="C27" s="83">
        <v>41677</v>
      </c>
      <c r="D27" s="84">
        <v>3.0950000000000002</v>
      </c>
      <c r="E27" s="84">
        <v>4.1859999999999999</v>
      </c>
      <c r="G27" s="89"/>
    </row>
    <row r="28" spans="1:7">
      <c r="A28" s="37">
        <v>27</v>
      </c>
      <c r="B28" s="37" t="s">
        <v>180</v>
      </c>
      <c r="C28" s="83">
        <v>41678</v>
      </c>
      <c r="D28" s="84">
        <v>3.0857000000000001</v>
      </c>
      <c r="E28" s="84">
        <v>4.1864999999999997</v>
      </c>
      <c r="G28" s="89"/>
    </row>
    <row r="29" spans="1:7">
      <c r="A29" s="37">
        <v>28</v>
      </c>
      <c r="B29" s="37" t="s">
        <v>181</v>
      </c>
      <c r="C29" s="83">
        <v>41681</v>
      </c>
      <c r="D29" s="84">
        <v>3.0682999999999998</v>
      </c>
      <c r="E29" s="84">
        <v>4.1821999999999999</v>
      </c>
      <c r="G29" s="89"/>
    </row>
    <row r="30" spans="1:7">
      <c r="A30" s="37">
        <v>29</v>
      </c>
      <c r="B30" s="37" t="s">
        <v>182</v>
      </c>
      <c r="C30" s="83">
        <v>41682</v>
      </c>
      <c r="D30" s="84">
        <v>3.0581</v>
      </c>
      <c r="E30" s="84">
        <v>4.1798000000000002</v>
      </c>
      <c r="G30" s="89"/>
    </row>
    <row r="31" spans="1:7">
      <c r="A31" s="37">
        <v>30</v>
      </c>
      <c r="B31" s="37" t="s">
        <v>183</v>
      </c>
      <c r="C31" s="83">
        <v>41683</v>
      </c>
      <c r="D31" s="84">
        <v>3.0552000000000001</v>
      </c>
      <c r="E31" s="84">
        <v>4.1685999999999996</v>
      </c>
      <c r="G31" s="89"/>
    </row>
    <row r="32" spans="1:7">
      <c r="A32" s="37">
        <v>31</v>
      </c>
      <c r="B32" s="37" t="s">
        <v>184</v>
      </c>
      <c r="C32" s="83">
        <v>41684</v>
      </c>
      <c r="D32" s="84">
        <v>3.0531999999999999</v>
      </c>
      <c r="E32" s="84">
        <v>4.1752000000000002</v>
      </c>
      <c r="G32" s="89"/>
    </row>
    <row r="33" spans="1:7">
      <c r="A33" s="37">
        <v>32</v>
      </c>
      <c r="B33" s="37" t="s">
        <v>185</v>
      </c>
      <c r="C33" s="83">
        <v>41685</v>
      </c>
      <c r="D33" s="84">
        <v>3.0333999999999999</v>
      </c>
      <c r="E33" s="84">
        <v>4.1529999999999996</v>
      </c>
      <c r="G33" s="89"/>
    </row>
    <row r="34" spans="1:7">
      <c r="A34" s="37">
        <v>33</v>
      </c>
      <c r="B34" s="37" t="s">
        <v>186</v>
      </c>
      <c r="C34" s="83">
        <v>41688</v>
      </c>
      <c r="D34" s="84">
        <v>3.0249999999999999</v>
      </c>
      <c r="E34" s="84">
        <v>4.1449999999999996</v>
      </c>
      <c r="G34" s="89"/>
    </row>
    <row r="35" spans="1:7">
      <c r="A35" s="37">
        <v>34</v>
      </c>
      <c r="B35" s="37" t="s">
        <v>187</v>
      </c>
      <c r="C35" s="83">
        <v>41689</v>
      </c>
      <c r="D35" s="84">
        <v>3.03</v>
      </c>
      <c r="E35" s="84">
        <v>4.1584000000000003</v>
      </c>
      <c r="G35" s="89"/>
    </row>
    <row r="36" spans="1:7">
      <c r="A36" s="37">
        <v>35</v>
      </c>
      <c r="B36" s="37" t="s">
        <v>188</v>
      </c>
      <c r="C36" s="83">
        <v>41690</v>
      </c>
      <c r="D36" s="84">
        <v>3.0286</v>
      </c>
      <c r="E36" s="84">
        <v>4.1638000000000002</v>
      </c>
      <c r="G36" s="89"/>
    </row>
    <row r="37" spans="1:7">
      <c r="A37" s="37">
        <v>36</v>
      </c>
      <c r="B37" s="37" t="s">
        <v>189</v>
      </c>
      <c r="C37" s="83">
        <v>41691</v>
      </c>
      <c r="D37" s="84">
        <v>3.0489999999999999</v>
      </c>
      <c r="E37" s="84">
        <v>4.1779999999999999</v>
      </c>
      <c r="G37" s="89"/>
    </row>
    <row r="38" spans="1:7">
      <c r="A38" s="37">
        <v>37</v>
      </c>
      <c r="B38" s="37" t="s">
        <v>190</v>
      </c>
      <c r="C38" s="83">
        <v>41692</v>
      </c>
      <c r="D38" s="84">
        <v>3.0388999999999999</v>
      </c>
      <c r="E38" s="84">
        <v>4.1680999999999999</v>
      </c>
      <c r="G38" s="89"/>
    </row>
    <row r="39" spans="1:7">
      <c r="A39" s="37">
        <v>38</v>
      </c>
      <c r="B39" s="37" t="s">
        <v>191</v>
      </c>
      <c r="C39" s="83">
        <v>41695</v>
      </c>
      <c r="D39" s="84">
        <v>3.0255000000000001</v>
      </c>
      <c r="E39" s="84">
        <v>4.1638000000000002</v>
      </c>
      <c r="G39" s="89"/>
    </row>
    <row r="40" spans="1:7">
      <c r="A40" s="37">
        <v>39</v>
      </c>
      <c r="B40" s="37" t="s">
        <v>192</v>
      </c>
      <c r="C40" s="83">
        <v>41696</v>
      </c>
      <c r="D40" s="84">
        <v>3.0264000000000002</v>
      </c>
      <c r="E40" s="84">
        <v>4.1595000000000004</v>
      </c>
      <c r="G40" s="89"/>
    </row>
    <row r="41" spans="1:7">
      <c r="A41" s="37">
        <v>40</v>
      </c>
      <c r="B41" s="37" t="s">
        <v>193</v>
      </c>
      <c r="C41" s="83">
        <v>41697</v>
      </c>
      <c r="D41" s="84">
        <v>3.0259999999999998</v>
      </c>
      <c r="E41" s="84">
        <v>4.1584000000000003</v>
      </c>
      <c r="G41" s="89"/>
    </row>
    <row r="42" spans="1:7">
      <c r="A42" s="37">
        <v>41</v>
      </c>
      <c r="B42" s="37" t="s">
        <v>194</v>
      </c>
      <c r="C42" s="83">
        <v>41698</v>
      </c>
      <c r="D42" s="84">
        <v>3.0655000000000001</v>
      </c>
      <c r="E42" s="84">
        <v>4.1851000000000003</v>
      </c>
      <c r="G42" s="89"/>
    </row>
    <row r="43" spans="1:7">
      <c r="A43" s="37">
        <v>42</v>
      </c>
      <c r="B43" s="37" t="s">
        <v>195</v>
      </c>
      <c r="C43" s="83">
        <v>41699</v>
      </c>
      <c r="D43" s="84">
        <v>3.0253999999999999</v>
      </c>
      <c r="E43" s="84">
        <v>4.1601999999999997</v>
      </c>
      <c r="G43" s="89"/>
    </row>
    <row r="44" spans="1:7">
      <c r="A44" s="37">
        <v>43</v>
      </c>
      <c r="B44" s="37" t="s">
        <v>196</v>
      </c>
      <c r="C44" s="83">
        <v>41702</v>
      </c>
      <c r="D44" s="84">
        <v>3.0461999999999998</v>
      </c>
      <c r="E44" s="84">
        <v>4.1978</v>
      </c>
      <c r="G44" s="89"/>
    </row>
    <row r="45" spans="1:7">
      <c r="A45" s="37">
        <v>44</v>
      </c>
      <c r="B45" s="37" t="s">
        <v>197</v>
      </c>
      <c r="C45" s="83">
        <v>41703</v>
      </c>
      <c r="D45" s="84">
        <v>3.0489000000000002</v>
      </c>
      <c r="E45" s="84">
        <v>4.1925999999999997</v>
      </c>
      <c r="G45" s="89"/>
    </row>
    <row r="46" spans="1:7">
      <c r="A46" s="37">
        <v>45</v>
      </c>
      <c r="B46" s="37" t="s">
        <v>198</v>
      </c>
      <c r="C46" s="83">
        <v>41704</v>
      </c>
      <c r="D46" s="84">
        <v>3.0476999999999999</v>
      </c>
      <c r="E46" s="84">
        <v>4.1859999999999999</v>
      </c>
      <c r="G46" s="89"/>
    </row>
    <row r="47" spans="1:7">
      <c r="A47" s="37">
        <v>46</v>
      </c>
      <c r="B47" s="37" t="s">
        <v>199</v>
      </c>
      <c r="C47" s="83">
        <v>41705</v>
      </c>
      <c r="D47" s="84">
        <v>3.0427</v>
      </c>
      <c r="E47" s="84">
        <v>4.1787999999999998</v>
      </c>
      <c r="G47" s="89"/>
    </row>
    <row r="48" spans="1:7">
      <c r="A48" s="37">
        <v>47</v>
      </c>
      <c r="B48" s="37" t="s">
        <v>200</v>
      </c>
      <c r="C48" s="83">
        <v>41706</v>
      </c>
      <c r="D48" s="84">
        <v>3.0185</v>
      </c>
      <c r="E48" s="84">
        <v>4.1893000000000002</v>
      </c>
      <c r="G48" s="89"/>
    </row>
    <row r="49" spans="1:7">
      <c r="A49" s="37">
        <v>48</v>
      </c>
      <c r="B49" s="37" t="s">
        <v>201</v>
      </c>
      <c r="C49" s="83">
        <v>41709</v>
      </c>
      <c r="D49" s="84">
        <v>3.0266000000000002</v>
      </c>
      <c r="E49" s="84">
        <v>4.1990999999999996</v>
      </c>
      <c r="G49" s="89"/>
    </row>
    <row r="50" spans="1:7">
      <c r="A50" s="37">
        <v>49</v>
      </c>
      <c r="B50" s="37" t="s">
        <v>202</v>
      </c>
      <c r="C50" s="83">
        <v>41710</v>
      </c>
      <c r="D50" s="84">
        <v>3.0449000000000002</v>
      </c>
      <c r="E50" s="84">
        <v>4.2171000000000003</v>
      </c>
      <c r="G50" s="89"/>
    </row>
    <row r="51" spans="1:7">
      <c r="A51" s="37">
        <v>50</v>
      </c>
      <c r="B51" s="37" t="s">
        <v>203</v>
      </c>
      <c r="C51" s="83">
        <v>41711</v>
      </c>
      <c r="D51" s="84">
        <v>3.0508000000000002</v>
      </c>
      <c r="E51" s="84">
        <v>4.2290000000000001</v>
      </c>
      <c r="G51" s="89"/>
    </row>
    <row r="52" spans="1:7">
      <c r="A52" s="37">
        <v>51</v>
      </c>
      <c r="B52" s="37" t="s">
        <v>204</v>
      </c>
      <c r="C52" s="83">
        <v>41712</v>
      </c>
      <c r="D52" s="84">
        <v>3.0284</v>
      </c>
      <c r="E52" s="84">
        <v>4.2276999999999996</v>
      </c>
      <c r="G52" s="89"/>
    </row>
    <row r="53" spans="1:7">
      <c r="A53" s="37">
        <v>52</v>
      </c>
      <c r="B53" s="37" t="s">
        <v>205</v>
      </c>
      <c r="C53" s="83">
        <v>41713</v>
      </c>
      <c r="D53" s="84">
        <v>3.0480999999999998</v>
      </c>
      <c r="E53" s="84">
        <v>4.2333999999999996</v>
      </c>
      <c r="G53" s="89"/>
    </row>
    <row r="54" spans="1:7">
      <c r="A54" s="37">
        <v>53</v>
      </c>
      <c r="B54" s="37" t="s">
        <v>206</v>
      </c>
      <c r="C54" s="83">
        <v>41716</v>
      </c>
      <c r="D54" s="84">
        <v>3.0430000000000001</v>
      </c>
      <c r="E54" s="84">
        <v>4.2294999999999998</v>
      </c>
      <c r="G54" s="89"/>
    </row>
    <row r="55" spans="1:7">
      <c r="A55" s="37">
        <v>54</v>
      </c>
      <c r="B55" s="37" t="s">
        <v>207</v>
      </c>
      <c r="C55" s="83">
        <v>41717</v>
      </c>
      <c r="D55" s="84">
        <v>3.0396000000000001</v>
      </c>
      <c r="E55" s="84">
        <v>4.2294999999999998</v>
      </c>
      <c r="G55" s="89"/>
    </row>
    <row r="56" spans="1:7">
      <c r="A56" s="37">
        <v>55</v>
      </c>
      <c r="B56" s="37" t="s">
        <v>208</v>
      </c>
      <c r="C56" s="83">
        <v>41718</v>
      </c>
      <c r="D56" s="84">
        <v>3.0245000000000002</v>
      </c>
      <c r="E56" s="84">
        <v>4.2065000000000001</v>
      </c>
      <c r="G56" s="89"/>
    </row>
    <row r="57" spans="1:7">
      <c r="A57" s="37">
        <v>56</v>
      </c>
      <c r="B57" s="37" t="s">
        <v>209</v>
      </c>
      <c r="C57" s="83">
        <v>41719</v>
      </c>
      <c r="D57" s="84">
        <v>3.05</v>
      </c>
      <c r="E57" s="84">
        <v>4.2088999999999999</v>
      </c>
      <c r="G57" s="89"/>
    </row>
    <row r="58" spans="1:7">
      <c r="A58" s="37">
        <v>57</v>
      </c>
      <c r="B58" s="37" t="s">
        <v>210</v>
      </c>
      <c r="C58" s="83">
        <v>41720</v>
      </c>
      <c r="D58" s="84">
        <v>3.0425</v>
      </c>
      <c r="E58" s="84">
        <v>4.1970000000000001</v>
      </c>
      <c r="G58" s="89"/>
    </row>
    <row r="59" spans="1:7">
      <c r="A59" s="37">
        <v>58</v>
      </c>
      <c r="B59" s="37" t="s">
        <v>211</v>
      </c>
      <c r="C59" s="83">
        <v>41723</v>
      </c>
      <c r="D59" s="84">
        <v>3.0482999999999998</v>
      </c>
      <c r="E59" s="84">
        <v>4.1989999999999998</v>
      </c>
      <c r="G59" s="89"/>
    </row>
    <row r="60" spans="1:7">
      <c r="A60" s="37">
        <v>59</v>
      </c>
      <c r="B60" s="37" t="s">
        <v>212</v>
      </c>
      <c r="C60" s="83">
        <v>41724</v>
      </c>
      <c r="D60" s="84">
        <v>3.0341999999999998</v>
      </c>
      <c r="E60" s="84">
        <v>4.1909999999999998</v>
      </c>
      <c r="G60" s="89"/>
    </row>
    <row r="61" spans="1:7">
      <c r="A61" s="37">
        <v>60</v>
      </c>
      <c r="B61" s="37" t="s">
        <v>213</v>
      </c>
      <c r="C61" s="83">
        <v>41725</v>
      </c>
      <c r="D61" s="84">
        <v>3.0318000000000001</v>
      </c>
      <c r="E61" s="84">
        <v>4.1835000000000004</v>
      </c>
      <c r="G61" s="89"/>
    </row>
    <row r="62" spans="1:7">
      <c r="A62" s="37">
        <v>61</v>
      </c>
      <c r="B62" s="37" t="s">
        <v>214</v>
      </c>
      <c r="C62" s="83">
        <v>41726</v>
      </c>
      <c r="D62" s="84">
        <v>3.0400999999999998</v>
      </c>
      <c r="E62" s="84">
        <v>4.1825999999999999</v>
      </c>
      <c r="G62" s="89"/>
    </row>
    <row r="63" spans="1:7">
      <c r="A63" s="37">
        <v>62</v>
      </c>
      <c r="B63" s="37" t="s">
        <v>215</v>
      </c>
      <c r="C63" s="83">
        <v>41727</v>
      </c>
      <c r="D63" s="84">
        <v>3.0373999999999999</v>
      </c>
      <c r="E63" s="84">
        <v>4.1677</v>
      </c>
      <c r="G63" s="89"/>
    </row>
    <row r="64" spans="1:7">
      <c r="A64" s="37">
        <v>63</v>
      </c>
      <c r="B64" s="37" t="s">
        <v>216</v>
      </c>
      <c r="C64" s="83">
        <v>41730</v>
      </c>
      <c r="D64" s="84">
        <v>3.0344000000000002</v>
      </c>
      <c r="E64" s="84">
        <v>4.1712999999999996</v>
      </c>
      <c r="G64" s="89"/>
    </row>
    <row r="65" spans="1:7">
      <c r="A65" s="37">
        <v>64</v>
      </c>
      <c r="B65" s="37" t="s">
        <v>217</v>
      </c>
      <c r="C65" s="83">
        <v>41731</v>
      </c>
      <c r="D65" s="84">
        <v>3.0278</v>
      </c>
      <c r="E65" s="84">
        <v>4.1764999999999999</v>
      </c>
      <c r="G65" s="89"/>
    </row>
    <row r="66" spans="1:7">
      <c r="A66" s="37">
        <v>65</v>
      </c>
      <c r="B66" s="37" t="s">
        <v>218</v>
      </c>
      <c r="C66" s="83">
        <v>41732</v>
      </c>
      <c r="D66" s="84">
        <v>3.0287999999999999</v>
      </c>
      <c r="E66" s="84">
        <v>4.1773999999999996</v>
      </c>
      <c r="G66" s="89"/>
    </row>
    <row r="67" spans="1:7">
      <c r="A67" s="37">
        <v>66</v>
      </c>
      <c r="B67" s="37" t="s">
        <v>219</v>
      </c>
      <c r="C67" s="83">
        <v>41733</v>
      </c>
      <c r="D67" s="84">
        <v>3.0329999999999999</v>
      </c>
      <c r="E67" s="84">
        <v>4.1738</v>
      </c>
      <c r="G67" s="89"/>
    </row>
    <row r="68" spans="1:7">
      <c r="A68" s="37">
        <v>67</v>
      </c>
      <c r="B68" s="37" t="s">
        <v>220</v>
      </c>
      <c r="C68" s="83">
        <v>41734</v>
      </c>
      <c r="D68" s="84">
        <v>3.0396999999999998</v>
      </c>
      <c r="E68" s="84">
        <v>4.1657000000000002</v>
      </c>
      <c r="G68" s="89"/>
    </row>
    <row r="69" spans="1:7">
      <c r="A69" s="37">
        <v>68</v>
      </c>
      <c r="B69" s="37" t="s">
        <v>221</v>
      </c>
      <c r="C69" s="83">
        <v>41737</v>
      </c>
      <c r="D69" s="84">
        <v>3.0446</v>
      </c>
      <c r="E69" s="84">
        <v>4.1748000000000003</v>
      </c>
      <c r="G69" s="89"/>
    </row>
    <row r="70" spans="1:7">
      <c r="A70" s="37">
        <v>69</v>
      </c>
      <c r="B70" s="37" t="s">
        <v>222</v>
      </c>
      <c r="C70" s="83">
        <v>41738</v>
      </c>
      <c r="D70" s="84">
        <v>3.0276000000000001</v>
      </c>
      <c r="E70" s="84">
        <v>4.1684000000000001</v>
      </c>
      <c r="G70" s="89"/>
    </row>
    <row r="71" spans="1:7">
      <c r="A71" s="37">
        <v>70</v>
      </c>
      <c r="B71" s="37" t="s">
        <v>223</v>
      </c>
      <c r="C71" s="83">
        <v>41739</v>
      </c>
      <c r="D71" s="84">
        <v>3.0221</v>
      </c>
      <c r="E71" s="84">
        <v>4.1675000000000004</v>
      </c>
      <c r="G71" s="89"/>
    </row>
    <row r="72" spans="1:7">
      <c r="A72" s="37">
        <v>71</v>
      </c>
      <c r="B72" s="37" t="s">
        <v>224</v>
      </c>
      <c r="C72" s="83">
        <v>41740</v>
      </c>
      <c r="D72" s="84">
        <v>3.0091999999999999</v>
      </c>
      <c r="E72" s="84">
        <v>4.1710000000000003</v>
      </c>
      <c r="G72" s="89"/>
    </row>
    <row r="73" spans="1:7">
      <c r="A73" s="37">
        <v>72</v>
      </c>
      <c r="B73" s="37" t="s">
        <v>225</v>
      </c>
      <c r="C73" s="83">
        <v>41741</v>
      </c>
      <c r="D73" s="84">
        <v>3.0085999999999999</v>
      </c>
      <c r="E73" s="84">
        <v>4.1783999999999999</v>
      </c>
      <c r="G73" s="89"/>
    </row>
    <row r="74" spans="1:7">
      <c r="A74" s="37">
        <v>73</v>
      </c>
      <c r="B74" s="37" t="s">
        <v>226</v>
      </c>
      <c r="C74" s="83">
        <v>41744</v>
      </c>
      <c r="D74" s="84">
        <v>3.0287999999999999</v>
      </c>
      <c r="E74" s="84">
        <v>4.1855000000000002</v>
      </c>
      <c r="G74" s="89"/>
    </row>
    <row r="75" spans="1:7">
      <c r="A75" s="37">
        <v>74</v>
      </c>
      <c r="B75" s="37" t="s">
        <v>227</v>
      </c>
      <c r="C75" s="83">
        <v>41745</v>
      </c>
      <c r="D75" s="84">
        <v>3.0325000000000002</v>
      </c>
      <c r="E75" s="84">
        <v>4.1840000000000002</v>
      </c>
      <c r="G75" s="89"/>
    </row>
    <row r="76" spans="1:7">
      <c r="A76" s="37">
        <v>75</v>
      </c>
      <c r="B76" s="37" t="s">
        <v>228</v>
      </c>
      <c r="C76" s="83">
        <v>41746</v>
      </c>
      <c r="D76" s="84">
        <v>3.0272000000000001</v>
      </c>
      <c r="E76" s="84">
        <v>4.1924999999999999</v>
      </c>
      <c r="G76" s="89"/>
    </row>
    <row r="77" spans="1:7">
      <c r="A77" s="37">
        <v>76</v>
      </c>
      <c r="B77" s="37" t="s">
        <v>229</v>
      </c>
      <c r="C77" s="83">
        <v>41747</v>
      </c>
      <c r="D77" s="84">
        <v>3.0316999999999998</v>
      </c>
      <c r="E77" s="84">
        <v>4.1967999999999996</v>
      </c>
      <c r="G77" s="89"/>
    </row>
    <row r="78" spans="1:7">
      <c r="A78" s="37">
        <v>77</v>
      </c>
      <c r="B78" s="37" t="s">
        <v>230</v>
      </c>
      <c r="C78" s="83">
        <v>41748</v>
      </c>
      <c r="D78" s="84">
        <v>3.0265</v>
      </c>
      <c r="E78" s="84">
        <v>4.1820000000000004</v>
      </c>
      <c r="G78" s="89"/>
    </row>
    <row r="79" spans="1:7">
      <c r="A79" s="37">
        <v>78</v>
      </c>
      <c r="B79" s="37" t="s">
        <v>231</v>
      </c>
      <c r="C79" s="83">
        <v>41752</v>
      </c>
      <c r="D79" s="84">
        <v>3.0339999999999998</v>
      </c>
      <c r="E79" s="84">
        <v>4.1890000000000001</v>
      </c>
      <c r="G79" s="89"/>
    </row>
    <row r="80" spans="1:7">
      <c r="A80" s="37">
        <v>79</v>
      </c>
      <c r="B80" s="37" t="s">
        <v>232</v>
      </c>
      <c r="C80" s="83">
        <v>41753</v>
      </c>
      <c r="D80" s="84">
        <v>3.0272999999999999</v>
      </c>
      <c r="E80" s="84">
        <v>4.1913999999999998</v>
      </c>
      <c r="G80" s="89"/>
    </row>
    <row r="81" spans="1:7">
      <c r="A81" s="37">
        <v>80</v>
      </c>
      <c r="B81" s="37" t="s">
        <v>233</v>
      </c>
      <c r="C81" s="83">
        <v>41754</v>
      </c>
      <c r="D81" s="84">
        <v>3.0285000000000002</v>
      </c>
      <c r="E81" s="84">
        <v>4.1893000000000002</v>
      </c>
      <c r="G81" s="89"/>
    </row>
    <row r="82" spans="1:7">
      <c r="A82" s="37">
        <v>81</v>
      </c>
      <c r="B82" s="37" t="s">
        <v>234</v>
      </c>
      <c r="C82" s="83">
        <v>41755</v>
      </c>
      <c r="D82" s="84">
        <v>3.0377999999999998</v>
      </c>
      <c r="E82" s="84">
        <v>4.2030000000000003</v>
      </c>
      <c r="G82" s="89"/>
    </row>
    <row r="83" spans="1:7">
      <c r="A83" s="37">
        <v>82</v>
      </c>
      <c r="B83" s="37" t="s">
        <v>235</v>
      </c>
      <c r="C83" s="83">
        <v>41758</v>
      </c>
      <c r="D83" s="84">
        <v>3.0367999999999999</v>
      </c>
      <c r="E83" s="84">
        <v>4.2111999999999998</v>
      </c>
      <c r="G83" s="89"/>
    </row>
    <row r="84" spans="1:7">
      <c r="A84" s="37">
        <v>83</v>
      </c>
      <c r="B84" s="37" t="s">
        <v>236</v>
      </c>
      <c r="C84" s="83">
        <v>41759</v>
      </c>
      <c r="D84" s="84">
        <v>3.0318000000000001</v>
      </c>
      <c r="E84" s="84">
        <v>4.2053000000000003</v>
      </c>
      <c r="G84" s="89"/>
    </row>
    <row r="85" spans="1:7">
      <c r="A85" s="37">
        <v>84</v>
      </c>
      <c r="B85" s="37" t="s">
        <v>237</v>
      </c>
      <c r="C85" s="83">
        <v>41760</v>
      </c>
      <c r="D85" s="84">
        <v>3.044</v>
      </c>
      <c r="E85" s="84">
        <v>4.1993999999999998</v>
      </c>
      <c r="G85" s="89"/>
    </row>
    <row r="86" spans="1:7">
      <c r="A86" s="37">
        <v>85</v>
      </c>
      <c r="B86" s="37" t="s">
        <v>238</v>
      </c>
      <c r="C86" s="83">
        <v>41762</v>
      </c>
      <c r="D86" s="84">
        <v>3.0289000000000001</v>
      </c>
      <c r="E86" s="84">
        <v>4.1989999999999998</v>
      </c>
      <c r="G86" s="89"/>
    </row>
    <row r="87" spans="1:7">
      <c r="A87" s="37">
        <v>86</v>
      </c>
      <c r="B87" s="37" t="s">
        <v>239</v>
      </c>
      <c r="C87" s="83">
        <v>41765</v>
      </c>
      <c r="D87" s="84">
        <v>3.0310000000000001</v>
      </c>
      <c r="E87" s="84">
        <v>4.2055999999999996</v>
      </c>
      <c r="G87" s="89"/>
    </row>
    <row r="88" spans="1:7">
      <c r="A88" s="37">
        <v>87</v>
      </c>
      <c r="B88" s="37" t="s">
        <v>240</v>
      </c>
      <c r="C88" s="83">
        <v>41766</v>
      </c>
      <c r="D88" s="84">
        <v>3.0196000000000001</v>
      </c>
      <c r="E88" s="84">
        <v>4.2050999999999998</v>
      </c>
      <c r="G88" s="89"/>
    </row>
    <row r="89" spans="1:7">
      <c r="A89" s="37">
        <v>88</v>
      </c>
      <c r="B89" s="37" t="s">
        <v>241</v>
      </c>
      <c r="C89" s="83">
        <v>41767</v>
      </c>
      <c r="D89" s="84">
        <v>3.0186999999999999</v>
      </c>
      <c r="E89" s="84">
        <v>4.2003000000000004</v>
      </c>
      <c r="G89" s="89"/>
    </row>
    <row r="90" spans="1:7">
      <c r="A90" s="37">
        <v>89</v>
      </c>
      <c r="B90" s="37" t="s">
        <v>242</v>
      </c>
      <c r="C90" s="83">
        <v>41768</v>
      </c>
      <c r="D90" s="84">
        <v>3.0042</v>
      </c>
      <c r="E90" s="84">
        <v>4.1864999999999997</v>
      </c>
      <c r="G90" s="89"/>
    </row>
    <row r="91" spans="1:7">
      <c r="A91" s="37">
        <v>90</v>
      </c>
      <c r="B91" s="37" t="s">
        <v>243</v>
      </c>
      <c r="C91" s="83">
        <v>41769</v>
      </c>
      <c r="D91" s="84">
        <v>3.0247000000000002</v>
      </c>
      <c r="E91" s="84">
        <v>4.1787000000000001</v>
      </c>
      <c r="G91" s="89"/>
    </row>
    <row r="92" spans="1:7">
      <c r="A92" s="37">
        <v>91</v>
      </c>
      <c r="B92" s="37" t="s">
        <v>244</v>
      </c>
      <c r="C92" s="83">
        <v>41772</v>
      </c>
      <c r="D92" s="84">
        <v>3.0362</v>
      </c>
      <c r="E92" s="84">
        <v>4.1797000000000004</v>
      </c>
      <c r="G92" s="89"/>
    </row>
    <row r="93" spans="1:7">
      <c r="A93" s="37">
        <v>92</v>
      </c>
      <c r="B93" s="37" t="s">
        <v>245</v>
      </c>
      <c r="C93" s="83">
        <v>41773</v>
      </c>
      <c r="D93" s="84">
        <v>3.0381</v>
      </c>
      <c r="E93" s="84">
        <v>4.1814999999999998</v>
      </c>
      <c r="G93" s="89"/>
    </row>
    <row r="94" spans="1:7">
      <c r="A94" s="37">
        <v>93</v>
      </c>
      <c r="B94" s="37" t="s">
        <v>246</v>
      </c>
      <c r="C94" s="83">
        <v>41774</v>
      </c>
      <c r="D94" s="84">
        <v>3.048</v>
      </c>
      <c r="E94" s="84">
        <v>4.1828000000000003</v>
      </c>
      <c r="G94" s="89"/>
    </row>
    <row r="95" spans="1:7">
      <c r="A95" s="37">
        <v>94</v>
      </c>
      <c r="B95" s="37" t="s">
        <v>247</v>
      </c>
      <c r="C95" s="83">
        <v>41775</v>
      </c>
      <c r="D95" s="84">
        <v>3.0589</v>
      </c>
      <c r="E95" s="84">
        <v>4.1824000000000003</v>
      </c>
      <c r="G95" s="89"/>
    </row>
    <row r="96" spans="1:7">
      <c r="A96" s="37">
        <v>95</v>
      </c>
      <c r="B96" s="37" t="s">
        <v>248</v>
      </c>
      <c r="C96" s="83">
        <v>41776</v>
      </c>
      <c r="D96" s="84">
        <v>3.0567000000000002</v>
      </c>
      <c r="E96" s="84">
        <v>4.1935000000000002</v>
      </c>
      <c r="G96" s="89"/>
    </row>
    <row r="97" spans="1:7">
      <c r="A97" s="37">
        <v>96</v>
      </c>
      <c r="B97" s="37" t="s">
        <v>249</v>
      </c>
      <c r="C97" s="83">
        <v>41779</v>
      </c>
      <c r="D97" s="84">
        <v>3.0558000000000001</v>
      </c>
      <c r="E97" s="84">
        <v>4.1883999999999997</v>
      </c>
      <c r="G97" s="89"/>
    </row>
    <row r="98" spans="1:7">
      <c r="A98" s="37">
        <v>97</v>
      </c>
      <c r="B98" s="37" t="s">
        <v>250</v>
      </c>
      <c r="C98" s="83">
        <v>41780</v>
      </c>
      <c r="D98" s="84">
        <v>3.0619999999999998</v>
      </c>
      <c r="E98" s="84">
        <v>4.1905000000000001</v>
      </c>
      <c r="G98" s="89"/>
    </row>
    <row r="99" spans="1:7">
      <c r="A99" s="37">
        <v>98</v>
      </c>
      <c r="B99" s="37" t="s">
        <v>251</v>
      </c>
      <c r="C99" s="83">
        <v>41781</v>
      </c>
      <c r="D99" s="84">
        <v>3.0539999999999998</v>
      </c>
      <c r="E99" s="84">
        <v>4.1885000000000003</v>
      </c>
      <c r="G99" s="89"/>
    </row>
    <row r="100" spans="1:7">
      <c r="A100" s="37">
        <v>99</v>
      </c>
      <c r="B100" s="37" t="s">
        <v>252</v>
      </c>
      <c r="C100" s="83">
        <v>41782</v>
      </c>
      <c r="D100" s="84">
        <v>3.0525000000000002</v>
      </c>
      <c r="E100" s="84">
        <v>4.1755000000000004</v>
      </c>
      <c r="G100" s="89"/>
    </row>
    <row r="101" spans="1:7">
      <c r="A101" s="37">
        <v>100</v>
      </c>
      <c r="B101" s="37" t="s">
        <v>253</v>
      </c>
      <c r="C101" s="83">
        <v>41783</v>
      </c>
      <c r="D101" s="84">
        <v>3.0489999999999999</v>
      </c>
      <c r="E101" s="84">
        <v>4.1524000000000001</v>
      </c>
      <c r="G101" s="89"/>
    </row>
    <row r="102" spans="1:7">
      <c r="A102" s="37">
        <v>101</v>
      </c>
      <c r="B102" s="37" t="s">
        <v>254</v>
      </c>
      <c r="C102" s="83">
        <v>41786</v>
      </c>
      <c r="D102" s="84">
        <v>3.0466000000000002</v>
      </c>
      <c r="E102" s="84">
        <v>4.1559999999999997</v>
      </c>
      <c r="G102" s="89"/>
    </row>
    <row r="103" spans="1:7">
      <c r="A103" s="37">
        <v>102</v>
      </c>
      <c r="B103" s="37" t="s">
        <v>255</v>
      </c>
      <c r="C103" s="83">
        <v>41787</v>
      </c>
      <c r="D103" s="84">
        <v>3.0531999999999999</v>
      </c>
      <c r="E103" s="84">
        <v>4.1654999999999998</v>
      </c>
      <c r="G103" s="89"/>
    </row>
    <row r="104" spans="1:7">
      <c r="A104" s="37">
        <v>103</v>
      </c>
      <c r="B104" s="37" t="s">
        <v>256</v>
      </c>
      <c r="C104" s="83">
        <v>41788</v>
      </c>
      <c r="D104" s="84">
        <v>3.0598000000000001</v>
      </c>
      <c r="E104" s="84">
        <v>4.1677999999999997</v>
      </c>
      <c r="G104" s="89"/>
    </row>
    <row r="105" spans="1:7">
      <c r="A105" s="37">
        <v>104</v>
      </c>
      <c r="B105" s="37" t="s">
        <v>257</v>
      </c>
      <c r="C105" s="83">
        <v>41789</v>
      </c>
      <c r="D105" s="84">
        <v>3.0394999999999999</v>
      </c>
      <c r="E105" s="84">
        <v>4.1384999999999996</v>
      </c>
      <c r="G105" s="89"/>
    </row>
    <row r="106" spans="1:7">
      <c r="A106" s="37">
        <v>105</v>
      </c>
      <c r="B106" s="37" t="s">
        <v>258</v>
      </c>
      <c r="C106" s="83">
        <v>41790</v>
      </c>
      <c r="D106" s="84">
        <v>3.0434999999999999</v>
      </c>
      <c r="E106" s="84">
        <v>4.1420000000000003</v>
      </c>
      <c r="G106" s="89"/>
    </row>
    <row r="107" spans="1:7">
      <c r="A107" s="37">
        <v>106</v>
      </c>
      <c r="B107" s="37" t="s">
        <v>259</v>
      </c>
      <c r="C107" s="83">
        <v>41793</v>
      </c>
      <c r="D107" s="84">
        <v>3.0413000000000001</v>
      </c>
      <c r="E107" s="84">
        <v>4.1355000000000004</v>
      </c>
      <c r="G107" s="89"/>
    </row>
    <row r="108" spans="1:7">
      <c r="A108" s="37">
        <v>107</v>
      </c>
      <c r="B108" s="37" t="s">
        <v>260</v>
      </c>
      <c r="C108" s="83">
        <v>41794</v>
      </c>
      <c r="D108" s="84">
        <v>3.0449000000000002</v>
      </c>
      <c r="E108" s="84">
        <v>4.1391999999999998</v>
      </c>
      <c r="G108" s="89"/>
    </row>
    <row r="109" spans="1:7">
      <c r="A109" s="37">
        <v>108</v>
      </c>
      <c r="B109" s="37" t="s">
        <v>261</v>
      </c>
      <c r="C109" s="83">
        <v>41795</v>
      </c>
      <c r="D109" s="84">
        <v>3.0491000000000001</v>
      </c>
      <c r="E109" s="84">
        <v>4.1527000000000003</v>
      </c>
      <c r="G109" s="89"/>
    </row>
    <row r="110" spans="1:7">
      <c r="A110" s="37">
        <v>109</v>
      </c>
      <c r="B110" s="37" t="s">
        <v>262</v>
      </c>
      <c r="C110" s="83">
        <v>41796</v>
      </c>
      <c r="D110" s="84">
        <v>3.0274999999999999</v>
      </c>
      <c r="E110" s="84">
        <v>4.1215000000000002</v>
      </c>
      <c r="G110" s="89"/>
    </row>
    <row r="111" spans="1:7">
      <c r="A111" s="37">
        <v>110</v>
      </c>
      <c r="B111" s="37" t="s">
        <v>263</v>
      </c>
      <c r="C111" s="83">
        <v>41797</v>
      </c>
      <c r="D111" s="84">
        <v>3.0222000000000002</v>
      </c>
      <c r="E111" s="84">
        <v>4.1211000000000002</v>
      </c>
      <c r="G111" s="89"/>
    </row>
    <row r="112" spans="1:7">
      <c r="A112" s="37">
        <v>111</v>
      </c>
      <c r="B112" s="37" t="s">
        <v>264</v>
      </c>
      <c r="C112" s="83">
        <v>41800</v>
      </c>
      <c r="D112" s="84">
        <v>3.0066999999999999</v>
      </c>
      <c r="E112" s="84">
        <v>4.0998000000000001</v>
      </c>
      <c r="G112" s="89"/>
    </row>
    <row r="113" spans="1:7">
      <c r="A113" s="37">
        <v>112</v>
      </c>
      <c r="B113" s="37" t="s">
        <v>265</v>
      </c>
      <c r="C113" s="83">
        <v>41801</v>
      </c>
      <c r="D113" s="84">
        <v>3.0303</v>
      </c>
      <c r="E113" s="84">
        <v>4.109</v>
      </c>
      <c r="G113" s="89"/>
    </row>
    <row r="114" spans="1:7">
      <c r="A114" s="37">
        <v>113</v>
      </c>
      <c r="B114" s="37" t="s">
        <v>266</v>
      </c>
      <c r="C114" s="83">
        <v>41802</v>
      </c>
      <c r="D114" s="84">
        <v>3.0430999999999999</v>
      </c>
      <c r="E114" s="84">
        <v>4.1157000000000004</v>
      </c>
      <c r="G114" s="89"/>
    </row>
    <row r="115" spans="1:7">
      <c r="A115" s="37">
        <v>114</v>
      </c>
      <c r="B115" s="37" t="s">
        <v>267</v>
      </c>
      <c r="C115" s="83">
        <v>41803</v>
      </c>
      <c r="D115" s="84">
        <v>3.0373999999999999</v>
      </c>
      <c r="E115" s="84">
        <v>4.1096000000000004</v>
      </c>
      <c r="G115" s="89"/>
    </row>
    <row r="116" spans="1:7">
      <c r="A116" s="37">
        <v>115</v>
      </c>
      <c r="B116" s="37" t="s">
        <v>268</v>
      </c>
      <c r="C116" s="83">
        <v>41804</v>
      </c>
      <c r="D116" s="84">
        <v>3.0381999999999998</v>
      </c>
      <c r="E116" s="84">
        <v>4.1231</v>
      </c>
      <c r="G116" s="89"/>
    </row>
    <row r="117" spans="1:7">
      <c r="A117" s="37">
        <v>116</v>
      </c>
      <c r="B117" s="37" t="s">
        <v>269</v>
      </c>
      <c r="C117" s="83">
        <v>41807</v>
      </c>
      <c r="D117" s="84">
        <v>3.0653999999999999</v>
      </c>
      <c r="E117" s="84">
        <v>4.1459999999999999</v>
      </c>
      <c r="G117" s="89"/>
    </row>
    <row r="118" spans="1:7">
      <c r="A118" s="37">
        <v>117</v>
      </c>
      <c r="B118" s="37" t="s">
        <v>270</v>
      </c>
      <c r="C118" s="83">
        <v>41808</v>
      </c>
      <c r="D118" s="84">
        <v>3.0495000000000001</v>
      </c>
      <c r="E118" s="84">
        <v>4.1398000000000001</v>
      </c>
      <c r="G118" s="89"/>
    </row>
    <row r="119" spans="1:7">
      <c r="A119" s="37">
        <v>118</v>
      </c>
      <c r="B119" s="37" t="s">
        <v>271</v>
      </c>
      <c r="C119" s="83">
        <v>41809</v>
      </c>
      <c r="D119" s="84">
        <v>3.0589</v>
      </c>
      <c r="E119" s="84">
        <v>4.1463000000000001</v>
      </c>
      <c r="G119" s="89"/>
    </row>
    <row r="120" spans="1:7">
      <c r="A120" s="37">
        <v>119</v>
      </c>
      <c r="B120" s="37" t="s">
        <v>272</v>
      </c>
      <c r="C120" s="83">
        <v>41811</v>
      </c>
      <c r="D120" s="84">
        <v>3.0495000000000001</v>
      </c>
      <c r="E120" s="84">
        <v>4.1505999999999998</v>
      </c>
      <c r="G120" s="89"/>
    </row>
    <row r="121" spans="1:7">
      <c r="A121" s="37">
        <v>120</v>
      </c>
      <c r="B121" s="37" t="s">
        <v>273</v>
      </c>
      <c r="C121" s="83">
        <v>41814</v>
      </c>
      <c r="D121" s="84">
        <v>3.0627</v>
      </c>
      <c r="E121" s="84">
        <v>4.1603000000000003</v>
      </c>
      <c r="G121" s="89"/>
    </row>
    <row r="122" spans="1:7">
      <c r="A122" s="37">
        <v>121</v>
      </c>
      <c r="B122" s="37" t="s">
        <v>274</v>
      </c>
      <c r="C122" s="83">
        <v>41815</v>
      </c>
      <c r="D122" s="84">
        <v>3.0526</v>
      </c>
      <c r="E122" s="84">
        <v>4.1586999999999996</v>
      </c>
      <c r="G122" s="89"/>
    </row>
    <row r="123" spans="1:7">
      <c r="A123" s="37">
        <v>122</v>
      </c>
      <c r="B123" s="37" t="s">
        <v>275</v>
      </c>
      <c r="C123" s="83">
        <v>41816</v>
      </c>
      <c r="D123" s="84">
        <v>3.0451000000000001</v>
      </c>
      <c r="E123" s="84">
        <v>4.1436999999999999</v>
      </c>
      <c r="G123" s="89"/>
    </row>
    <row r="124" spans="1:7">
      <c r="A124" s="37">
        <v>123</v>
      </c>
      <c r="B124" s="37" t="s">
        <v>276</v>
      </c>
      <c r="C124" s="83">
        <v>41817</v>
      </c>
      <c r="D124" s="84">
        <v>3.0360999999999998</v>
      </c>
      <c r="E124" s="84">
        <v>4.1357999999999997</v>
      </c>
      <c r="G124" s="89"/>
    </row>
    <row r="125" spans="1:7">
      <c r="A125" s="37">
        <v>124</v>
      </c>
      <c r="B125" s="37" t="s">
        <v>277</v>
      </c>
      <c r="C125" s="83">
        <v>41818</v>
      </c>
      <c r="D125" s="84">
        <v>3.0485000000000002</v>
      </c>
      <c r="E125" s="84">
        <v>4.1528</v>
      </c>
      <c r="G125" s="89"/>
    </row>
    <row r="126" spans="1:7">
      <c r="A126" s="37">
        <v>125</v>
      </c>
      <c r="B126" s="37" t="s">
        <v>278</v>
      </c>
      <c r="C126" s="83">
        <v>41821</v>
      </c>
      <c r="D126" s="84">
        <v>3.0472999999999999</v>
      </c>
      <c r="E126" s="84">
        <v>4.1608999999999998</v>
      </c>
      <c r="G126" s="89"/>
    </row>
    <row r="127" spans="1:7">
      <c r="A127" s="37">
        <v>126</v>
      </c>
      <c r="B127" s="37" t="s">
        <v>279</v>
      </c>
      <c r="C127" s="83">
        <v>41822</v>
      </c>
      <c r="D127" s="84">
        <v>3.0354999999999999</v>
      </c>
      <c r="E127" s="84">
        <v>4.1550000000000002</v>
      </c>
      <c r="G127" s="89"/>
    </row>
    <row r="128" spans="1:7">
      <c r="A128" s="37">
        <v>127</v>
      </c>
      <c r="B128" s="37" t="s">
        <v>280</v>
      </c>
      <c r="C128" s="83">
        <v>41823</v>
      </c>
      <c r="D128" s="84">
        <v>3.0387</v>
      </c>
      <c r="E128" s="84">
        <v>4.1500000000000004</v>
      </c>
      <c r="G128" s="89"/>
    </row>
    <row r="129" spans="1:7">
      <c r="A129" s="37">
        <v>128</v>
      </c>
      <c r="B129" s="37" t="s">
        <v>281</v>
      </c>
      <c r="C129" s="83">
        <v>41824</v>
      </c>
      <c r="D129" s="84">
        <v>3.0417999999999998</v>
      </c>
      <c r="E129" s="84">
        <v>4.1536</v>
      </c>
      <c r="G129" s="89"/>
    </row>
    <row r="130" spans="1:7">
      <c r="A130" s="37">
        <v>129</v>
      </c>
      <c r="B130" s="37" t="s">
        <v>282</v>
      </c>
      <c r="C130" s="83">
        <v>41825</v>
      </c>
      <c r="D130" s="84">
        <v>3.0495000000000001</v>
      </c>
      <c r="E130" s="84">
        <v>4.1435000000000004</v>
      </c>
      <c r="G130" s="89"/>
    </row>
    <row r="131" spans="1:7">
      <c r="A131" s="37">
        <v>130</v>
      </c>
      <c r="B131" s="37" t="s">
        <v>283</v>
      </c>
      <c r="C131" s="83">
        <v>41828</v>
      </c>
      <c r="D131" s="84">
        <v>3.0497000000000001</v>
      </c>
      <c r="E131" s="84">
        <v>4.1471999999999998</v>
      </c>
      <c r="G131" s="89"/>
    </row>
    <row r="132" spans="1:7">
      <c r="A132" s="37">
        <v>131</v>
      </c>
      <c r="B132" s="37" t="s">
        <v>284</v>
      </c>
      <c r="C132" s="83">
        <v>41829</v>
      </c>
      <c r="D132" s="84">
        <v>3.0440999999999998</v>
      </c>
      <c r="E132" s="84">
        <v>4.1401000000000003</v>
      </c>
      <c r="G132" s="89"/>
    </row>
    <row r="133" spans="1:7">
      <c r="A133" s="37">
        <v>132</v>
      </c>
      <c r="B133" s="37" t="s">
        <v>285</v>
      </c>
      <c r="C133" s="83">
        <v>41830</v>
      </c>
      <c r="D133" s="84">
        <v>3.0322</v>
      </c>
      <c r="E133" s="84">
        <v>4.1272000000000002</v>
      </c>
      <c r="G133" s="89"/>
    </row>
    <row r="134" spans="1:7">
      <c r="A134" s="37">
        <v>133</v>
      </c>
      <c r="B134" s="37" t="s">
        <v>286</v>
      </c>
      <c r="C134" s="83">
        <v>41831</v>
      </c>
      <c r="D134" s="84">
        <v>3.0323000000000002</v>
      </c>
      <c r="E134" s="84">
        <v>4.1341000000000001</v>
      </c>
      <c r="G134" s="89"/>
    </row>
    <row r="135" spans="1:7">
      <c r="A135" s="37">
        <v>134</v>
      </c>
      <c r="B135" s="37" t="s">
        <v>287</v>
      </c>
      <c r="C135" s="83">
        <v>41832</v>
      </c>
      <c r="D135" s="84">
        <v>3.0426000000000002</v>
      </c>
      <c r="E135" s="84">
        <v>4.1418999999999997</v>
      </c>
      <c r="G135" s="89"/>
    </row>
    <row r="136" spans="1:7">
      <c r="A136" s="37">
        <v>135</v>
      </c>
      <c r="B136" s="37" t="s">
        <v>288</v>
      </c>
      <c r="C136" s="83">
        <v>41835</v>
      </c>
      <c r="D136" s="84">
        <v>3.0367999999999999</v>
      </c>
      <c r="E136" s="84">
        <v>4.1390000000000002</v>
      </c>
      <c r="G136" s="89"/>
    </row>
    <row r="137" spans="1:7">
      <c r="A137" s="37">
        <v>136</v>
      </c>
      <c r="B137" s="37" t="s">
        <v>289</v>
      </c>
      <c r="C137" s="83">
        <v>41836</v>
      </c>
      <c r="D137" s="84">
        <v>3.0453999999999999</v>
      </c>
      <c r="E137" s="84">
        <v>4.1433</v>
      </c>
      <c r="G137" s="89"/>
    </row>
    <row r="138" spans="1:7">
      <c r="A138" s="37">
        <v>137</v>
      </c>
      <c r="B138" s="37" t="s">
        <v>290</v>
      </c>
      <c r="C138" s="83">
        <v>41837</v>
      </c>
      <c r="D138" s="84">
        <v>3.0503</v>
      </c>
      <c r="E138" s="84">
        <v>4.1310000000000002</v>
      </c>
      <c r="G138" s="89"/>
    </row>
    <row r="139" spans="1:7">
      <c r="A139" s="37">
        <v>138</v>
      </c>
      <c r="B139" s="37" t="s">
        <v>291</v>
      </c>
      <c r="C139" s="83">
        <v>41838</v>
      </c>
      <c r="D139" s="84">
        <v>3.0579000000000001</v>
      </c>
      <c r="E139" s="84">
        <v>4.1378000000000004</v>
      </c>
      <c r="G139" s="89"/>
    </row>
    <row r="140" spans="1:7">
      <c r="A140" s="37">
        <v>139</v>
      </c>
      <c r="B140" s="37" t="s">
        <v>292</v>
      </c>
      <c r="C140" s="83">
        <v>41839</v>
      </c>
      <c r="D140" s="84">
        <v>3.0651999999999999</v>
      </c>
      <c r="E140" s="84">
        <v>4.1478999999999999</v>
      </c>
      <c r="G140" s="89"/>
    </row>
    <row r="141" spans="1:7">
      <c r="A141" s="37">
        <v>140</v>
      </c>
      <c r="B141" s="37" t="s">
        <v>293</v>
      </c>
      <c r="C141" s="83">
        <v>41842</v>
      </c>
      <c r="D141" s="84">
        <v>3.07</v>
      </c>
      <c r="E141" s="84">
        <v>4.1520999999999999</v>
      </c>
      <c r="G141" s="89"/>
    </row>
    <row r="142" spans="1:7">
      <c r="A142" s="37">
        <v>141</v>
      </c>
      <c r="B142" s="37" t="s">
        <v>294</v>
      </c>
      <c r="C142" s="83">
        <v>41843</v>
      </c>
      <c r="D142" s="84">
        <v>3.0748000000000002</v>
      </c>
      <c r="E142" s="84">
        <v>4.1463999999999999</v>
      </c>
      <c r="G142" s="89"/>
    </row>
    <row r="143" spans="1:7">
      <c r="A143" s="37">
        <v>142</v>
      </c>
      <c r="B143" s="37" t="s">
        <v>295</v>
      </c>
      <c r="C143" s="83">
        <v>41844</v>
      </c>
      <c r="D143" s="84">
        <v>3.0707</v>
      </c>
      <c r="E143" s="84">
        <v>4.1355000000000004</v>
      </c>
      <c r="G143" s="89"/>
    </row>
    <row r="144" spans="1:7">
      <c r="A144" s="37">
        <v>143</v>
      </c>
      <c r="B144" s="37" t="s">
        <v>296</v>
      </c>
      <c r="C144" s="83">
        <v>41845</v>
      </c>
      <c r="D144" s="84">
        <v>3.0701999999999998</v>
      </c>
      <c r="E144" s="84">
        <v>4.1398000000000001</v>
      </c>
      <c r="G144" s="89"/>
    </row>
    <row r="145" spans="1:7">
      <c r="A145" s="37">
        <v>144</v>
      </c>
      <c r="B145" s="37" t="s">
        <v>297</v>
      </c>
      <c r="C145" s="83">
        <v>41846</v>
      </c>
      <c r="D145" s="84">
        <v>3.0831</v>
      </c>
      <c r="E145" s="84">
        <v>4.1459000000000001</v>
      </c>
      <c r="G145" s="89"/>
    </row>
    <row r="146" spans="1:7">
      <c r="A146" s="37">
        <v>145</v>
      </c>
      <c r="B146" s="37" t="s">
        <v>298</v>
      </c>
      <c r="C146" s="83">
        <v>41849</v>
      </c>
      <c r="D146" s="84">
        <v>3.0859999999999999</v>
      </c>
      <c r="E146" s="84">
        <v>4.1470000000000002</v>
      </c>
      <c r="G146" s="89"/>
    </row>
    <row r="147" spans="1:7">
      <c r="A147" s="37">
        <v>146</v>
      </c>
      <c r="B147" s="37" t="s">
        <v>299</v>
      </c>
      <c r="C147" s="83">
        <v>41850</v>
      </c>
      <c r="D147" s="84">
        <v>3.09</v>
      </c>
      <c r="E147" s="84">
        <v>4.1524000000000001</v>
      </c>
      <c r="G147" s="89"/>
    </row>
    <row r="148" spans="1:7">
      <c r="A148" s="37">
        <v>147</v>
      </c>
      <c r="B148" s="37" t="s">
        <v>300</v>
      </c>
      <c r="C148" s="83">
        <v>41851</v>
      </c>
      <c r="D148" s="84">
        <v>3.0977999999999999</v>
      </c>
      <c r="E148" s="84">
        <v>4.1516999999999999</v>
      </c>
      <c r="G148" s="89"/>
    </row>
    <row r="149" spans="1:7">
      <c r="A149" s="37">
        <v>148</v>
      </c>
      <c r="B149" s="37" t="s">
        <v>301</v>
      </c>
      <c r="C149" s="83">
        <v>41852</v>
      </c>
      <c r="D149" s="84">
        <v>3.1093999999999999</v>
      </c>
      <c r="E149" s="84">
        <v>4.1639999999999997</v>
      </c>
      <c r="G149" s="89"/>
    </row>
    <row r="150" spans="1:7">
      <c r="A150" s="37">
        <v>149</v>
      </c>
      <c r="B150" s="37" t="s">
        <v>302</v>
      </c>
      <c r="C150" s="83">
        <v>41853</v>
      </c>
      <c r="D150" s="84">
        <v>3.1280000000000001</v>
      </c>
      <c r="E150" s="84">
        <v>4.1886999999999999</v>
      </c>
      <c r="G150" s="89"/>
    </row>
    <row r="151" spans="1:7">
      <c r="A151" s="37">
        <v>150</v>
      </c>
      <c r="B151" s="37" t="s">
        <v>303</v>
      </c>
      <c r="C151" s="83">
        <v>41856</v>
      </c>
      <c r="D151" s="84">
        <v>3.1114000000000002</v>
      </c>
      <c r="E151" s="84">
        <v>4.1783000000000001</v>
      </c>
      <c r="G151" s="89"/>
    </row>
    <row r="152" spans="1:7">
      <c r="A152" s="37">
        <v>151</v>
      </c>
      <c r="B152" s="37" t="s">
        <v>304</v>
      </c>
      <c r="C152" s="83">
        <v>41857</v>
      </c>
      <c r="D152" s="84">
        <v>3.1120999999999999</v>
      </c>
      <c r="E152" s="84">
        <v>4.1679000000000004</v>
      </c>
      <c r="G152" s="89"/>
    </row>
    <row r="153" spans="1:7">
      <c r="A153" s="37">
        <v>152</v>
      </c>
      <c r="B153" s="37" t="s">
        <v>305</v>
      </c>
      <c r="C153" s="83">
        <v>41858</v>
      </c>
      <c r="D153" s="84">
        <v>3.1377000000000002</v>
      </c>
      <c r="E153" s="84">
        <v>4.194</v>
      </c>
      <c r="G153" s="89"/>
    </row>
    <row r="154" spans="1:7">
      <c r="A154" s="37">
        <v>153</v>
      </c>
      <c r="B154" s="37" t="s">
        <v>306</v>
      </c>
      <c r="C154" s="83">
        <v>41859</v>
      </c>
      <c r="D154" s="84">
        <v>3.1396999999999999</v>
      </c>
      <c r="E154" s="84">
        <v>4.1989999999999998</v>
      </c>
      <c r="G154" s="89"/>
    </row>
    <row r="155" spans="1:7">
      <c r="A155" s="37">
        <v>154</v>
      </c>
      <c r="B155" s="37" t="s">
        <v>307</v>
      </c>
      <c r="C155" s="83">
        <v>41860</v>
      </c>
      <c r="D155" s="84">
        <v>3.1509</v>
      </c>
      <c r="E155" s="84">
        <v>4.2183999999999999</v>
      </c>
      <c r="G155" s="89"/>
    </row>
    <row r="156" spans="1:7">
      <c r="A156" s="37">
        <v>155</v>
      </c>
      <c r="B156" s="37" t="s">
        <v>308</v>
      </c>
      <c r="C156" s="83">
        <v>41863</v>
      </c>
      <c r="D156" s="84">
        <v>3.1377999999999999</v>
      </c>
      <c r="E156" s="84">
        <v>4.1997999999999998</v>
      </c>
      <c r="G156" s="89"/>
    </row>
    <row r="157" spans="1:7">
      <c r="A157" s="37">
        <v>156</v>
      </c>
      <c r="B157" s="37" t="s">
        <v>309</v>
      </c>
      <c r="C157" s="83">
        <v>41864</v>
      </c>
      <c r="D157" s="84">
        <v>3.1465000000000001</v>
      </c>
      <c r="E157" s="84">
        <v>4.2024999999999997</v>
      </c>
      <c r="G157" s="89"/>
    </row>
    <row r="158" spans="1:7">
      <c r="A158" s="37">
        <v>157</v>
      </c>
      <c r="B158" s="37" t="s">
        <v>310</v>
      </c>
      <c r="C158" s="83">
        <v>41865</v>
      </c>
      <c r="D158" s="84">
        <v>3.1442000000000001</v>
      </c>
      <c r="E158" s="84">
        <v>4.1980000000000004</v>
      </c>
      <c r="G158" s="89"/>
    </row>
    <row r="159" spans="1:7">
      <c r="A159" s="37">
        <v>158</v>
      </c>
      <c r="B159" s="37" t="s">
        <v>311</v>
      </c>
      <c r="C159" s="83">
        <v>41866</v>
      </c>
      <c r="D159" s="84">
        <v>3.1284999999999998</v>
      </c>
      <c r="E159" s="84">
        <v>4.18</v>
      </c>
      <c r="G159" s="89"/>
    </row>
    <row r="160" spans="1:7">
      <c r="A160" s="37">
        <v>159</v>
      </c>
      <c r="B160" s="37" t="s">
        <v>312</v>
      </c>
      <c r="C160" s="83">
        <v>41870</v>
      </c>
      <c r="D160" s="84">
        <v>3.1341999999999999</v>
      </c>
      <c r="E160" s="84">
        <v>4.1951000000000001</v>
      </c>
      <c r="G160" s="89"/>
    </row>
    <row r="161" spans="1:7">
      <c r="A161" s="37">
        <v>160</v>
      </c>
      <c r="B161" s="37" t="s">
        <v>313</v>
      </c>
      <c r="C161" s="83">
        <v>41871</v>
      </c>
      <c r="D161" s="84">
        <v>3.1356000000000002</v>
      </c>
      <c r="E161" s="84">
        <v>4.1871</v>
      </c>
      <c r="G161" s="89"/>
    </row>
    <row r="162" spans="1:7">
      <c r="A162" s="37">
        <v>161</v>
      </c>
      <c r="B162" s="37" t="s">
        <v>314</v>
      </c>
      <c r="C162" s="83">
        <v>41872</v>
      </c>
      <c r="D162" s="84">
        <v>3.1469999999999998</v>
      </c>
      <c r="E162" s="84">
        <v>4.1837999999999997</v>
      </c>
      <c r="G162" s="89"/>
    </row>
    <row r="163" spans="1:7">
      <c r="A163" s="37">
        <v>162</v>
      </c>
      <c r="B163" s="37" t="s">
        <v>315</v>
      </c>
      <c r="C163" s="83">
        <v>41873</v>
      </c>
      <c r="D163" s="84">
        <v>3.1568999999999998</v>
      </c>
      <c r="E163" s="84">
        <v>4.1893000000000002</v>
      </c>
      <c r="G163" s="89"/>
    </row>
    <row r="164" spans="1:7">
      <c r="A164" s="37">
        <v>163</v>
      </c>
      <c r="B164" s="37" t="s">
        <v>316</v>
      </c>
      <c r="C164" s="83">
        <v>41874</v>
      </c>
      <c r="D164" s="84">
        <v>3.1520000000000001</v>
      </c>
      <c r="E164" s="84">
        <v>4.1874000000000002</v>
      </c>
      <c r="G164" s="89"/>
    </row>
    <row r="165" spans="1:7">
      <c r="A165" s="37">
        <v>164</v>
      </c>
      <c r="B165" s="37" t="s">
        <v>317</v>
      </c>
      <c r="C165" s="83">
        <v>41877</v>
      </c>
      <c r="D165" s="84">
        <v>3.1680000000000001</v>
      </c>
      <c r="E165" s="84">
        <v>4.1814</v>
      </c>
      <c r="G165" s="89"/>
    </row>
    <row r="166" spans="1:7">
      <c r="A166" s="37">
        <v>165</v>
      </c>
      <c r="B166" s="37" t="s">
        <v>318</v>
      </c>
      <c r="C166" s="83">
        <v>41878</v>
      </c>
      <c r="D166" s="84">
        <v>3.1686000000000001</v>
      </c>
      <c r="E166" s="84">
        <v>4.18</v>
      </c>
      <c r="G166" s="89"/>
    </row>
    <row r="167" spans="1:7">
      <c r="A167" s="37">
        <v>166</v>
      </c>
      <c r="B167" s="37" t="s">
        <v>319</v>
      </c>
      <c r="C167" s="83">
        <v>41879</v>
      </c>
      <c r="D167" s="84">
        <v>3.1764000000000001</v>
      </c>
      <c r="E167" s="84">
        <v>4.1879999999999997</v>
      </c>
      <c r="G167" s="89"/>
    </row>
    <row r="168" spans="1:7">
      <c r="A168" s="37">
        <v>167</v>
      </c>
      <c r="B168" s="37" t="s">
        <v>320</v>
      </c>
      <c r="C168" s="83">
        <v>41880</v>
      </c>
      <c r="D168" s="84">
        <v>3.1833999999999998</v>
      </c>
      <c r="E168" s="84">
        <v>4.2042999999999999</v>
      </c>
      <c r="G168" s="89"/>
    </row>
    <row r="169" spans="1:7">
      <c r="A169" s="37">
        <v>168</v>
      </c>
      <c r="B169" s="37" t="s">
        <v>321</v>
      </c>
      <c r="C169" s="83">
        <v>41881</v>
      </c>
      <c r="D169" s="84">
        <v>3.1964999999999999</v>
      </c>
      <c r="E169" s="84">
        <v>4.2129000000000003</v>
      </c>
      <c r="G169" s="89"/>
    </row>
    <row r="170" spans="1:7">
      <c r="A170" s="37">
        <v>169</v>
      </c>
      <c r="B170" s="37" t="s">
        <v>322</v>
      </c>
      <c r="C170" s="83">
        <v>41884</v>
      </c>
      <c r="D170" s="84">
        <v>3.2035</v>
      </c>
      <c r="E170" s="84">
        <v>4.2099000000000002</v>
      </c>
      <c r="G170" s="89"/>
    </row>
    <row r="171" spans="1:7">
      <c r="A171" s="37">
        <v>170</v>
      </c>
      <c r="B171" s="37" t="s">
        <v>323</v>
      </c>
      <c r="C171" s="83">
        <v>41885</v>
      </c>
      <c r="D171" s="84">
        <v>3.2111999999999998</v>
      </c>
      <c r="E171" s="84">
        <v>4.2119999999999997</v>
      </c>
      <c r="G171" s="89"/>
    </row>
    <row r="172" spans="1:7">
      <c r="A172" s="37">
        <v>171</v>
      </c>
      <c r="B172" s="37" t="s">
        <v>324</v>
      </c>
      <c r="C172" s="83">
        <v>41886</v>
      </c>
      <c r="D172" s="84">
        <v>3.1911999999999998</v>
      </c>
      <c r="E172" s="84">
        <v>4.1936999999999998</v>
      </c>
      <c r="G172" s="89"/>
    </row>
    <row r="173" spans="1:7">
      <c r="A173" s="37">
        <v>172</v>
      </c>
      <c r="B173" s="37" t="s">
        <v>325</v>
      </c>
      <c r="C173" s="83">
        <v>41887</v>
      </c>
      <c r="D173" s="84">
        <v>3.1947000000000001</v>
      </c>
      <c r="E173" s="84">
        <v>4.2</v>
      </c>
      <c r="G173" s="89"/>
    </row>
    <row r="174" spans="1:7">
      <c r="A174" s="37">
        <v>173</v>
      </c>
      <c r="B174" s="37" t="s">
        <v>326</v>
      </c>
      <c r="C174" s="83">
        <v>41888</v>
      </c>
      <c r="D174" s="84">
        <v>3.2353999999999998</v>
      </c>
      <c r="E174" s="84">
        <v>4.1908000000000003</v>
      </c>
      <c r="G174" s="89"/>
    </row>
    <row r="175" spans="1:7">
      <c r="A175" s="37">
        <v>174</v>
      </c>
      <c r="B175" s="37" t="s">
        <v>327</v>
      </c>
      <c r="C175" s="83">
        <v>41891</v>
      </c>
      <c r="D175" s="84">
        <v>3.2303000000000002</v>
      </c>
      <c r="E175" s="84">
        <v>4.1824000000000003</v>
      </c>
      <c r="G175" s="89"/>
    </row>
    <row r="176" spans="1:7">
      <c r="A176" s="37">
        <v>175</v>
      </c>
      <c r="B176" s="37" t="s">
        <v>328</v>
      </c>
      <c r="C176" s="83">
        <v>41892</v>
      </c>
      <c r="D176" s="84">
        <v>3.2605</v>
      </c>
      <c r="E176" s="84">
        <v>4.1978</v>
      </c>
      <c r="G176" s="89"/>
    </row>
    <row r="177" spans="1:7">
      <c r="A177" s="37">
        <v>176</v>
      </c>
      <c r="B177" s="37" t="s">
        <v>329</v>
      </c>
      <c r="C177" s="83">
        <v>41893</v>
      </c>
      <c r="D177" s="84">
        <v>3.2507999999999999</v>
      </c>
      <c r="E177" s="84">
        <v>4.2069999999999999</v>
      </c>
      <c r="G177" s="89"/>
    </row>
    <row r="178" spans="1:7">
      <c r="A178" s="37">
        <v>177</v>
      </c>
      <c r="B178" s="37" t="s">
        <v>330</v>
      </c>
      <c r="C178" s="83">
        <v>41894</v>
      </c>
      <c r="D178" s="84">
        <v>3.2435</v>
      </c>
      <c r="E178" s="84">
        <v>4.1935000000000002</v>
      </c>
      <c r="G178" s="89"/>
    </row>
    <row r="179" spans="1:7">
      <c r="A179" s="37">
        <v>178</v>
      </c>
      <c r="B179" s="37" t="s">
        <v>331</v>
      </c>
      <c r="C179" s="83">
        <v>41895</v>
      </c>
      <c r="D179" s="84">
        <v>3.2467999999999999</v>
      </c>
      <c r="E179" s="84">
        <v>4.1957000000000004</v>
      </c>
      <c r="G179" s="89"/>
    </row>
    <row r="180" spans="1:7">
      <c r="A180" s="37">
        <v>179</v>
      </c>
      <c r="B180" s="37" t="s">
        <v>332</v>
      </c>
      <c r="C180" s="83">
        <v>41898</v>
      </c>
      <c r="D180" s="84">
        <v>3.2522000000000002</v>
      </c>
      <c r="E180" s="84">
        <v>4.2027999999999999</v>
      </c>
      <c r="G180" s="89"/>
    </row>
    <row r="181" spans="1:7">
      <c r="A181" s="37">
        <v>180</v>
      </c>
      <c r="B181" s="37" t="s">
        <v>333</v>
      </c>
      <c r="C181" s="83">
        <v>41899</v>
      </c>
      <c r="D181" s="84">
        <v>3.2418999999999998</v>
      </c>
      <c r="E181" s="84">
        <v>4.1970000000000001</v>
      </c>
      <c r="G181" s="89"/>
    </row>
    <row r="182" spans="1:7">
      <c r="A182" s="37">
        <v>181</v>
      </c>
      <c r="B182" s="37" t="s">
        <v>334</v>
      </c>
      <c r="C182" s="83">
        <v>41900</v>
      </c>
      <c r="D182" s="84">
        <v>3.2330999999999999</v>
      </c>
      <c r="E182" s="84">
        <v>4.1898999999999997</v>
      </c>
      <c r="G182" s="89"/>
    </row>
    <row r="183" spans="1:7">
      <c r="A183" s="37">
        <v>182</v>
      </c>
      <c r="B183" s="37" t="s">
        <v>335</v>
      </c>
      <c r="C183" s="83">
        <v>41901</v>
      </c>
      <c r="D183" s="84">
        <v>3.2490000000000001</v>
      </c>
      <c r="E183" s="84">
        <v>4.1879999999999997</v>
      </c>
      <c r="G183" s="89"/>
    </row>
    <row r="184" spans="1:7">
      <c r="A184" s="37">
        <v>183</v>
      </c>
      <c r="B184" s="37" t="s">
        <v>336</v>
      </c>
      <c r="C184" s="83">
        <v>41902</v>
      </c>
      <c r="D184" s="84">
        <v>3.2507000000000001</v>
      </c>
      <c r="E184" s="84">
        <v>4.1859999999999999</v>
      </c>
      <c r="G184" s="89"/>
    </row>
    <row r="185" spans="1:7">
      <c r="A185" s="37">
        <v>184</v>
      </c>
      <c r="B185" s="37" t="s">
        <v>337</v>
      </c>
      <c r="C185" s="83">
        <v>41905</v>
      </c>
      <c r="D185" s="84">
        <v>3.2570000000000001</v>
      </c>
      <c r="E185" s="84">
        <v>4.1844999999999999</v>
      </c>
      <c r="G185" s="89"/>
    </row>
    <row r="186" spans="1:7">
      <c r="A186" s="37">
        <v>185</v>
      </c>
      <c r="B186" s="37" t="s">
        <v>338</v>
      </c>
      <c r="C186" s="83">
        <v>41906</v>
      </c>
      <c r="D186" s="84">
        <v>3.2429999999999999</v>
      </c>
      <c r="E186" s="84">
        <v>4.1775000000000002</v>
      </c>
      <c r="G186" s="89"/>
    </row>
    <row r="187" spans="1:7">
      <c r="A187" s="37">
        <v>186</v>
      </c>
      <c r="B187" s="37" t="s">
        <v>339</v>
      </c>
      <c r="C187" s="83">
        <v>41907</v>
      </c>
      <c r="D187" s="84">
        <v>3.2524999999999999</v>
      </c>
      <c r="E187" s="84">
        <v>4.1784999999999997</v>
      </c>
      <c r="G187" s="89"/>
    </row>
    <row r="188" spans="1:7">
      <c r="A188" s="37">
        <v>187</v>
      </c>
      <c r="B188" s="37" t="s">
        <v>340</v>
      </c>
      <c r="C188" s="83">
        <v>41908</v>
      </c>
      <c r="D188" s="84">
        <v>3.2823000000000002</v>
      </c>
      <c r="E188" s="84">
        <v>4.1757</v>
      </c>
      <c r="G188" s="89"/>
    </row>
    <row r="189" spans="1:7">
      <c r="A189" s="37">
        <v>188</v>
      </c>
      <c r="B189" s="37" t="s">
        <v>341</v>
      </c>
      <c r="C189" s="83">
        <v>41909</v>
      </c>
      <c r="D189" s="84">
        <v>3.2776000000000001</v>
      </c>
      <c r="E189" s="84">
        <v>4.1780999999999997</v>
      </c>
      <c r="G189" s="89"/>
    </row>
    <row r="190" spans="1:7">
      <c r="A190" s="37">
        <v>189</v>
      </c>
      <c r="B190" s="37" t="s">
        <v>342</v>
      </c>
      <c r="C190" s="83">
        <v>41912</v>
      </c>
      <c r="D190" s="84">
        <v>3.3</v>
      </c>
      <c r="E190" s="84">
        <v>4.1843000000000004</v>
      </c>
      <c r="G190" s="89"/>
    </row>
    <row r="191" spans="1:7">
      <c r="A191" s="37">
        <v>190</v>
      </c>
      <c r="B191" s="37" t="s">
        <v>343</v>
      </c>
      <c r="C191" s="83">
        <v>41913</v>
      </c>
      <c r="D191" s="84">
        <v>3.2972999999999999</v>
      </c>
      <c r="E191" s="84">
        <v>4.1755000000000004</v>
      </c>
      <c r="G191" s="89"/>
    </row>
    <row r="192" spans="1:7">
      <c r="A192" s="37">
        <v>191</v>
      </c>
      <c r="B192" s="37" t="s">
        <v>344</v>
      </c>
      <c r="C192" s="83">
        <v>41914</v>
      </c>
      <c r="D192" s="84">
        <v>3.3172000000000001</v>
      </c>
      <c r="E192" s="84">
        <v>4.1791999999999998</v>
      </c>
      <c r="G192" s="89"/>
    </row>
    <row r="193" spans="1:7">
      <c r="A193" s="37">
        <v>192</v>
      </c>
      <c r="B193" s="37" t="s">
        <v>345</v>
      </c>
      <c r="C193" s="83">
        <v>41915</v>
      </c>
      <c r="D193" s="84">
        <v>3.3039000000000001</v>
      </c>
      <c r="E193" s="84">
        <v>4.1779999999999999</v>
      </c>
      <c r="G193" s="89"/>
    </row>
    <row r="194" spans="1:7">
      <c r="A194" s="37">
        <v>193</v>
      </c>
      <c r="B194" s="37" t="s">
        <v>346</v>
      </c>
      <c r="C194" s="83">
        <v>41916</v>
      </c>
      <c r="D194" s="84">
        <v>3.3079000000000001</v>
      </c>
      <c r="E194" s="84">
        <v>4.1788999999999996</v>
      </c>
      <c r="G194" s="89"/>
    </row>
    <row r="195" spans="1:7">
      <c r="A195" s="37">
        <v>194</v>
      </c>
      <c r="B195" s="37" t="s">
        <v>347</v>
      </c>
      <c r="C195" s="83">
        <v>41919</v>
      </c>
      <c r="D195" s="84">
        <v>3.3342999999999998</v>
      </c>
      <c r="E195" s="84">
        <v>4.1829000000000001</v>
      </c>
      <c r="G195" s="89"/>
    </row>
    <row r="196" spans="1:7">
      <c r="A196" s="37">
        <v>195</v>
      </c>
      <c r="B196" s="37" t="s">
        <v>348</v>
      </c>
      <c r="C196" s="83">
        <v>41920</v>
      </c>
      <c r="D196" s="84">
        <v>3.3106</v>
      </c>
      <c r="E196" s="84">
        <v>4.1825000000000001</v>
      </c>
      <c r="G196" s="89"/>
    </row>
    <row r="197" spans="1:7">
      <c r="A197" s="37">
        <v>196</v>
      </c>
      <c r="B197" s="37" t="s">
        <v>349</v>
      </c>
      <c r="C197" s="83">
        <v>41921</v>
      </c>
      <c r="D197" s="84">
        <v>3.3050000000000002</v>
      </c>
      <c r="E197" s="84">
        <v>4.1856</v>
      </c>
      <c r="G197" s="89"/>
    </row>
    <row r="198" spans="1:7">
      <c r="A198" s="37">
        <v>197</v>
      </c>
      <c r="B198" s="37" t="s">
        <v>350</v>
      </c>
      <c r="C198" s="83">
        <v>41922</v>
      </c>
      <c r="D198" s="84">
        <v>3.2776000000000001</v>
      </c>
      <c r="E198" s="84">
        <v>4.1825999999999999</v>
      </c>
      <c r="G198" s="89"/>
    </row>
    <row r="199" spans="1:7">
      <c r="A199" s="37">
        <v>198</v>
      </c>
      <c r="B199" s="37" t="s">
        <v>351</v>
      </c>
      <c r="C199" s="83">
        <v>41923</v>
      </c>
      <c r="D199" s="84">
        <v>3.2985000000000002</v>
      </c>
      <c r="E199" s="84">
        <v>4.1795</v>
      </c>
      <c r="G199" s="89"/>
    </row>
    <row r="200" spans="1:7">
      <c r="A200" s="37">
        <v>199</v>
      </c>
      <c r="B200" s="37" t="s">
        <v>352</v>
      </c>
      <c r="C200" s="83">
        <v>41926</v>
      </c>
      <c r="D200" s="84">
        <v>3.3062</v>
      </c>
      <c r="E200" s="84">
        <v>4.1901000000000002</v>
      </c>
      <c r="G200" s="89"/>
    </row>
    <row r="201" spans="1:7">
      <c r="A201" s="37">
        <v>200</v>
      </c>
      <c r="B201" s="37" t="s">
        <v>353</v>
      </c>
      <c r="C201" s="83">
        <v>41927</v>
      </c>
      <c r="D201" s="84">
        <v>3.3094999999999999</v>
      </c>
      <c r="E201" s="84">
        <v>4.1993</v>
      </c>
      <c r="G201" s="89"/>
    </row>
    <row r="202" spans="1:7">
      <c r="A202" s="37">
        <v>201</v>
      </c>
      <c r="B202" s="37" t="s">
        <v>354</v>
      </c>
      <c r="C202" s="83">
        <v>41928</v>
      </c>
      <c r="D202" s="84">
        <v>3.3262</v>
      </c>
      <c r="E202" s="84">
        <v>4.2088999999999999</v>
      </c>
      <c r="G202" s="89"/>
    </row>
    <row r="203" spans="1:7">
      <c r="A203" s="37">
        <v>202</v>
      </c>
      <c r="B203" s="37" t="s">
        <v>355</v>
      </c>
      <c r="C203" s="83">
        <v>41929</v>
      </c>
      <c r="D203" s="84">
        <v>3.2985000000000002</v>
      </c>
      <c r="E203" s="84">
        <v>4.2222999999999997</v>
      </c>
      <c r="G203" s="89"/>
    </row>
    <row r="204" spans="1:7">
      <c r="A204" s="37">
        <v>203</v>
      </c>
      <c r="B204" s="37" t="s">
        <v>356</v>
      </c>
      <c r="C204" s="83">
        <v>41930</v>
      </c>
      <c r="D204" s="84">
        <v>3.2964000000000002</v>
      </c>
      <c r="E204" s="84">
        <v>4.2293000000000003</v>
      </c>
      <c r="G204" s="89"/>
    </row>
    <row r="205" spans="1:7">
      <c r="A205" s="37">
        <v>204</v>
      </c>
      <c r="B205" s="37" t="s">
        <v>357</v>
      </c>
      <c r="C205" s="83">
        <v>41933</v>
      </c>
      <c r="D205" s="84">
        <v>3.3109000000000002</v>
      </c>
      <c r="E205" s="84">
        <v>4.2232000000000003</v>
      </c>
      <c r="G205" s="89"/>
    </row>
    <row r="206" spans="1:7">
      <c r="A206" s="37">
        <v>205</v>
      </c>
      <c r="B206" s="37" t="s">
        <v>358</v>
      </c>
      <c r="C206" s="83">
        <v>41934</v>
      </c>
      <c r="D206" s="84">
        <v>3.2987000000000002</v>
      </c>
      <c r="E206" s="84">
        <v>4.2263000000000002</v>
      </c>
      <c r="G206" s="89"/>
    </row>
    <row r="207" spans="1:7">
      <c r="A207" s="37">
        <v>206</v>
      </c>
      <c r="B207" s="37" t="s">
        <v>359</v>
      </c>
      <c r="C207" s="83">
        <v>41935</v>
      </c>
      <c r="D207" s="84">
        <v>3.3275000000000001</v>
      </c>
      <c r="E207" s="84">
        <v>4.2228000000000003</v>
      </c>
      <c r="G207" s="89"/>
    </row>
    <row r="208" spans="1:7">
      <c r="A208" s="37">
        <v>207</v>
      </c>
      <c r="B208" s="37" t="s">
        <v>360</v>
      </c>
      <c r="C208" s="83">
        <v>41936</v>
      </c>
      <c r="D208" s="84">
        <v>3.339</v>
      </c>
      <c r="E208" s="84">
        <v>4.2279999999999998</v>
      </c>
      <c r="G208" s="89"/>
    </row>
    <row r="209" spans="1:7">
      <c r="A209" s="37">
        <v>208</v>
      </c>
      <c r="B209" s="37" t="s">
        <v>361</v>
      </c>
      <c r="C209" s="83">
        <v>41937</v>
      </c>
      <c r="D209" s="84">
        <v>3.3386999999999998</v>
      </c>
      <c r="E209" s="84">
        <v>4.2244999999999999</v>
      </c>
      <c r="G209" s="89"/>
    </row>
    <row r="210" spans="1:7">
      <c r="A210" s="37">
        <v>209</v>
      </c>
      <c r="B210" s="37" t="s">
        <v>362</v>
      </c>
      <c r="C210" s="83">
        <v>41940</v>
      </c>
      <c r="D210" s="84">
        <v>3.3288000000000002</v>
      </c>
      <c r="E210" s="84">
        <v>4.2229000000000001</v>
      </c>
      <c r="G210" s="89"/>
    </row>
    <row r="211" spans="1:7">
      <c r="A211" s="37">
        <v>210</v>
      </c>
      <c r="B211" s="37" t="s">
        <v>363</v>
      </c>
      <c r="C211" s="83">
        <v>41941</v>
      </c>
      <c r="D211" s="84">
        <v>3.3294999999999999</v>
      </c>
      <c r="E211" s="84">
        <v>4.2267999999999999</v>
      </c>
      <c r="G211" s="89"/>
    </row>
    <row r="212" spans="1:7">
      <c r="A212" s="37">
        <v>211</v>
      </c>
      <c r="B212" s="37" t="s">
        <v>364</v>
      </c>
      <c r="C212" s="83">
        <v>41942</v>
      </c>
      <c r="D212" s="84">
        <v>3.3191999999999999</v>
      </c>
      <c r="E212" s="84">
        <v>4.2248000000000001</v>
      </c>
      <c r="G212" s="89"/>
    </row>
    <row r="213" spans="1:7">
      <c r="A213" s="37">
        <v>212</v>
      </c>
      <c r="B213" s="37" t="s">
        <v>365</v>
      </c>
      <c r="C213" s="83">
        <v>41943</v>
      </c>
      <c r="D213" s="84">
        <v>3.3592</v>
      </c>
      <c r="E213" s="84">
        <v>4.2279999999999998</v>
      </c>
      <c r="G213" s="89"/>
    </row>
    <row r="214" spans="1:7">
      <c r="A214" s="37">
        <v>213</v>
      </c>
      <c r="B214" s="37" t="s">
        <v>366</v>
      </c>
      <c r="C214" s="83">
        <v>41944</v>
      </c>
      <c r="D214" s="84">
        <v>3.3458999999999999</v>
      </c>
      <c r="E214" s="84">
        <v>4.2042999999999999</v>
      </c>
      <c r="G214" s="89"/>
    </row>
    <row r="215" spans="1:7">
      <c r="A215" s="37">
        <v>214</v>
      </c>
      <c r="B215" s="37" t="s">
        <v>367</v>
      </c>
      <c r="C215" s="83">
        <v>41947</v>
      </c>
      <c r="D215" s="84">
        <v>3.3772000000000002</v>
      </c>
      <c r="E215" s="84">
        <v>4.2209000000000003</v>
      </c>
      <c r="G215" s="89"/>
    </row>
    <row r="216" spans="1:7">
      <c r="A216" s="37">
        <v>215</v>
      </c>
      <c r="B216" s="37" t="s">
        <v>368</v>
      </c>
      <c r="C216" s="83">
        <v>41948</v>
      </c>
      <c r="D216" s="84">
        <v>3.3776000000000002</v>
      </c>
      <c r="E216" s="84">
        <v>4.2252999999999998</v>
      </c>
      <c r="G216" s="89"/>
    </row>
    <row r="217" spans="1:7">
      <c r="A217" s="37">
        <v>216</v>
      </c>
      <c r="B217" s="37" t="s">
        <v>369</v>
      </c>
      <c r="C217" s="83">
        <v>41949</v>
      </c>
      <c r="D217" s="84">
        <v>3.3887</v>
      </c>
      <c r="E217" s="84">
        <v>4.2309999999999999</v>
      </c>
      <c r="G217" s="89"/>
    </row>
    <row r="218" spans="1:7">
      <c r="A218" s="37">
        <v>217</v>
      </c>
      <c r="B218" s="37" t="s">
        <v>370</v>
      </c>
      <c r="C218" s="83">
        <v>41950</v>
      </c>
      <c r="D218" s="84">
        <v>3.3769</v>
      </c>
      <c r="E218" s="84">
        <v>4.2249999999999996</v>
      </c>
      <c r="G218" s="89"/>
    </row>
    <row r="219" spans="1:7">
      <c r="A219" s="37">
        <v>218</v>
      </c>
      <c r="B219" s="37" t="s">
        <v>371</v>
      </c>
      <c r="C219" s="83">
        <v>41951</v>
      </c>
      <c r="D219" s="84">
        <v>3.4083999999999999</v>
      </c>
      <c r="E219" s="84">
        <v>4.2243000000000004</v>
      </c>
      <c r="G219" s="89"/>
    </row>
    <row r="220" spans="1:7">
      <c r="A220" s="37">
        <v>219</v>
      </c>
      <c r="B220" s="37" t="s">
        <v>372</v>
      </c>
      <c r="C220" s="83">
        <v>41954</v>
      </c>
      <c r="D220" s="84">
        <v>3.3765000000000001</v>
      </c>
      <c r="E220" s="84">
        <v>4.2163000000000004</v>
      </c>
      <c r="G220" s="89"/>
    </row>
    <row r="221" spans="1:7">
      <c r="A221" s="37">
        <v>220</v>
      </c>
      <c r="B221" s="37" t="s">
        <v>373</v>
      </c>
      <c r="C221" s="83">
        <v>41956</v>
      </c>
      <c r="D221" s="84">
        <v>3.3965999999999998</v>
      </c>
      <c r="E221" s="84">
        <v>4.2247000000000003</v>
      </c>
      <c r="G221" s="89"/>
    </row>
    <row r="222" spans="1:7">
      <c r="A222" s="37">
        <v>221</v>
      </c>
      <c r="B222" s="37" t="s">
        <v>374</v>
      </c>
      <c r="C222" s="83">
        <v>41957</v>
      </c>
      <c r="D222" s="84">
        <v>3.3860000000000001</v>
      </c>
      <c r="E222" s="84">
        <v>4.2202999999999999</v>
      </c>
      <c r="G222" s="89"/>
    </row>
    <row r="223" spans="1:7">
      <c r="A223" s="37">
        <v>222</v>
      </c>
      <c r="B223" s="37" t="s">
        <v>375</v>
      </c>
      <c r="C223" s="83">
        <v>41958</v>
      </c>
      <c r="D223" s="84">
        <v>3.3933</v>
      </c>
      <c r="E223" s="84">
        <v>4.2290000000000001</v>
      </c>
      <c r="G223" s="89"/>
    </row>
    <row r="224" spans="1:7">
      <c r="A224" s="37">
        <v>223</v>
      </c>
      <c r="B224" s="37" t="s">
        <v>376</v>
      </c>
      <c r="C224" s="83">
        <v>41961</v>
      </c>
      <c r="D224" s="84">
        <v>3.3818999999999999</v>
      </c>
      <c r="E224" s="84">
        <v>4.2255000000000003</v>
      </c>
      <c r="G224" s="89"/>
    </row>
    <row r="225" spans="1:7">
      <c r="A225" s="37">
        <v>224</v>
      </c>
      <c r="B225" s="37" t="s">
        <v>377</v>
      </c>
      <c r="C225" s="83">
        <v>41962</v>
      </c>
      <c r="D225" s="84">
        <v>3.3706</v>
      </c>
      <c r="E225" s="84">
        <v>4.218</v>
      </c>
      <c r="G225" s="89"/>
    </row>
    <row r="226" spans="1:7">
      <c r="A226" s="37">
        <v>225</v>
      </c>
      <c r="B226" s="37" t="s">
        <v>378</v>
      </c>
      <c r="C226" s="83">
        <v>41963</v>
      </c>
      <c r="D226" s="84">
        <v>3.3654999999999999</v>
      </c>
      <c r="E226" s="84">
        <v>4.2169999999999996</v>
      </c>
      <c r="G226" s="89"/>
    </row>
    <row r="227" spans="1:7">
      <c r="A227" s="37">
        <v>226</v>
      </c>
      <c r="B227" s="37" t="s">
        <v>379</v>
      </c>
      <c r="C227" s="83">
        <v>41964</v>
      </c>
      <c r="D227" s="84">
        <v>3.3679999999999999</v>
      </c>
      <c r="E227" s="84">
        <v>4.2154999999999996</v>
      </c>
      <c r="G227" s="89"/>
    </row>
    <row r="228" spans="1:7">
      <c r="A228" s="37">
        <v>227</v>
      </c>
      <c r="B228" s="37" t="s">
        <v>380</v>
      </c>
      <c r="C228" s="83">
        <v>41965</v>
      </c>
      <c r="D228" s="84">
        <v>3.3826999999999998</v>
      </c>
      <c r="E228" s="84">
        <v>4.2088000000000001</v>
      </c>
      <c r="G228" s="89"/>
    </row>
    <row r="229" spans="1:7">
      <c r="A229" s="37">
        <v>228</v>
      </c>
      <c r="B229" s="37" t="s">
        <v>381</v>
      </c>
      <c r="C229" s="83">
        <v>41968</v>
      </c>
      <c r="D229" s="84">
        <v>3.3841999999999999</v>
      </c>
      <c r="E229" s="84">
        <v>4.1977000000000002</v>
      </c>
      <c r="G229" s="89"/>
    </row>
    <row r="230" spans="1:7">
      <c r="A230" s="37">
        <v>229</v>
      </c>
      <c r="B230" s="37" t="s">
        <v>382</v>
      </c>
      <c r="C230" s="83">
        <v>41969</v>
      </c>
      <c r="D230" s="84">
        <v>3.3706</v>
      </c>
      <c r="E230" s="84">
        <v>4.1916000000000002</v>
      </c>
      <c r="G230" s="89"/>
    </row>
    <row r="231" spans="1:7">
      <c r="A231" s="37">
        <v>230</v>
      </c>
      <c r="B231" s="37" t="s">
        <v>383</v>
      </c>
      <c r="C231" s="83">
        <v>41970</v>
      </c>
      <c r="D231" s="84">
        <v>3.3546</v>
      </c>
      <c r="E231" s="84">
        <v>4.18</v>
      </c>
      <c r="G231" s="89"/>
    </row>
    <row r="232" spans="1:7">
      <c r="A232" s="37">
        <v>231</v>
      </c>
      <c r="B232" s="37" t="s">
        <v>384</v>
      </c>
      <c r="C232" s="83">
        <v>41971</v>
      </c>
      <c r="D232" s="84">
        <v>3.3527999999999998</v>
      </c>
      <c r="E232" s="84">
        <v>4.1806999999999999</v>
      </c>
      <c r="G232" s="89"/>
    </row>
    <row r="233" spans="1:7">
      <c r="A233" s="37">
        <v>232</v>
      </c>
      <c r="B233" s="37" t="s">
        <v>385</v>
      </c>
      <c r="C233" s="83">
        <v>41972</v>
      </c>
      <c r="D233" s="84">
        <v>3.3605</v>
      </c>
      <c r="E233" s="84">
        <v>4.1814</v>
      </c>
      <c r="G233" s="89"/>
    </row>
    <row r="234" spans="1:7">
      <c r="A234" s="37">
        <v>233</v>
      </c>
      <c r="B234" s="37" t="s">
        <v>386</v>
      </c>
      <c r="C234" s="83">
        <v>41975</v>
      </c>
      <c r="D234" s="84">
        <v>3.3519000000000001</v>
      </c>
      <c r="E234" s="84">
        <v>4.1787999999999998</v>
      </c>
      <c r="G234" s="89"/>
    </row>
    <row r="235" spans="1:7">
      <c r="A235" s="37">
        <v>234</v>
      </c>
      <c r="B235" s="37" t="s">
        <v>387</v>
      </c>
      <c r="C235" s="83">
        <v>41976</v>
      </c>
      <c r="D235" s="84">
        <v>3.3466</v>
      </c>
      <c r="E235" s="84">
        <v>4.1619999999999999</v>
      </c>
      <c r="G235" s="89"/>
    </row>
    <row r="236" spans="1:7">
      <c r="A236" s="37">
        <v>235</v>
      </c>
      <c r="B236" s="37" t="s">
        <v>388</v>
      </c>
      <c r="C236" s="83">
        <v>41977</v>
      </c>
      <c r="D236" s="84">
        <v>3.3730000000000002</v>
      </c>
      <c r="E236" s="84">
        <v>4.1574</v>
      </c>
      <c r="G236" s="89"/>
    </row>
    <row r="237" spans="1:7">
      <c r="A237" s="37">
        <v>236</v>
      </c>
      <c r="B237" s="37" t="s">
        <v>389</v>
      </c>
      <c r="C237" s="83">
        <v>41978</v>
      </c>
      <c r="D237" s="84">
        <v>3.3727999999999998</v>
      </c>
      <c r="E237" s="84">
        <v>4.1538000000000004</v>
      </c>
      <c r="G237" s="89"/>
    </row>
    <row r="238" spans="1:7">
      <c r="A238" s="37">
        <v>237</v>
      </c>
      <c r="B238" s="37" t="s">
        <v>390</v>
      </c>
      <c r="C238" s="83">
        <v>41979</v>
      </c>
      <c r="D238" s="84">
        <v>3.3618999999999999</v>
      </c>
      <c r="E238" s="84">
        <v>4.1585000000000001</v>
      </c>
      <c r="G238" s="89"/>
    </row>
    <row r="239" spans="1:7">
      <c r="A239" s="37">
        <v>238</v>
      </c>
      <c r="B239" s="37" t="s">
        <v>391</v>
      </c>
      <c r="C239" s="83">
        <v>41982</v>
      </c>
      <c r="D239" s="84">
        <v>3.3978000000000002</v>
      </c>
      <c r="E239" s="84">
        <v>4.1654999999999998</v>
      </c>
      <c r="G239" s="89"/>
    </row>
    <row r="240" spans="1:7">
      <c r="A240" s="37">
        <v>239</v>
      </c>
      <c r="B240" s="37" t="s">
        <v>392</v>
      </c>
      <c r="C240" s="83">
        <v>41983</v>
      </c>
      <c r="D240" s="84">
        <v>3.3687999999999998</v>
      </c>
      <c r="E240" s="84">
        <v>4.1593999999999998</v>
      </c>
      <c r="G240" s="89"/>
    </row>
    <row r="241" spans="1:7">
      <c r="A241" s="37">
        <v>240</v>
      </c>
      <c r="B241" s="37" t="s">
        <v>393</v>
      </c>
      <c r="C241" s="83">
        <v>41984</v>
      </c>
      <c r="D241" s="84">
        <v>3.3572000000000002</v>
      </c>
      <c r="E241" s="84">
        <v>4.1595000000000004</v>
      </c>
      <c r="G241" s="89"/>
    </row>
    <row r="242" spans="1:7">
      <c r="A242" s="37">
        <v>241</v>
      </c>
      <c r="B242" s="37" t="s">
        <v>394</v>
      </c>
      <c r="C242" s="83">
        <v>41985</v>
      </c>
      <c r="D242" s="84">
        <v>3.3611</v>
      </c>
      <c r="E242" s="84">
        <v>4.1749000000000001</v>
      </c>
      <c r="G242" s="89"/>
    </row>
    <row r="243" spans="1:7">
      <c r="A243" s="37">
        <v>242</v>
      </c>
      <c r="B243" s="37" t="s">
        <v>395</v>
      </c>
      <c r="C243" s="83">
        <v>41986</v>
      </c>
      <c r="D243" s="84">
        <v>3.3639000000000001</v>
      </c>
      <c r="E243" s="84">
        <v>4.1805000000000003</v>
      </c>
      <c r="G243" s="89"/>
    </row>
    <row r="244" spans="1:7">
      <c r="A244" s="37">
        <v>243</v>
      </c>
      <c r="B244" s="37" t="s">
        <v>396</v>
      </c>
      <c r="C244" s="83">
        <v>41989</v>
      </c>
      <c r="D244" s="84">
        <v>3.3620999999999999</v>
      </c>
      <c r="E244" s="84">
        <v>4.1760999999999999</v>
      </c>
      <c r="G244" s="89"/>
    </row>
    <row r="245" spans="1:7">
      <c r="A245" s="37">
        <v>244</v>
      </c>
      <c r="B245" s="37" t="s">
        <v>397</v>
      </c>
      <c r="C245" s="83">
        <v>41990</v>
      </c>
      <c r="D245" s="84">
        <v>3.3521999999999998</v>
      </c>
      <c r="E245" s="84">
        <v>4.1935000000000002</v>
      </c>
      <c r="G245" s="89"/>
    </row>
    <row r="246" spans="1:7">
      <c r="A246" s="37">
        <v>245</v>
      </c>
      <c r="B246" s="37" t="s">
        <v>398</v>
      </c>
      <c r="C246" s="83">
        <v>41991</v>
      </c>
      <c r="D246" s="84">
        <v>3.3927999999999998</v>
      </c>
      <c r="E246" s="84">
        <v>4.2286000000000001</v>
      </c>
      <c r="G246" s="89"/>
    </row>
    <row r="247" spans="1:7">
      <c r="A247" s="37">
        <v>246</v>
      </c>
      <c r="B247" s="37" t="s">
        <v>399</v>
      </c>
      <c r="C247" s="83">
        <v>41992</v>
      </c>
      <c r="D247" s="84">
        <v>3.4428000000000001</v>
      </c>
      <c r="E247" s="84">
        <v>4.2365000000000004</v>
      </c>
      <c r="G247" s="89"/>
    </row>
    <row r="248" spans="1:7">
      <c r="A248" s="37">
        <v>247</v>
      </c>
      <c r="B248" s="37" t="s">
        <v>400</v>
      </c>
      <c r="C248" s="83">
        <v>41993</v>
      </c>
      <c r="D248" s="84">
        <v>3.4790999999999999</v>
      </c>
      <c r="E248" s="84">
        <v>4.2705000000000002</v>
      </c>
      <c r="G248" s="89"/>
    </row>
    <row r="249" spans="1:7">
      <c r="A249" s="37">
        <v>248</v>
      </c>
      <c r="B249" s="37" t="s">
        <v>401</v>
      </c>
      <c r="C249" s="83">
        <v>41996</v>
      </c>
      <c r="D249" s="84">
        <v>3.4767000000000001</v>
      </c>
      <c r="E249" s="84">
        <v>4.2625000000000002</v>
      </c>
      <c r="G249" s="89"/>
    </row>
    <row r="250" spans="1:7">
      <c r="A250" s="37">
        <v>249</v>
      </c>
      <c r="B250" s="37" t="s">
        <v>402</v>
      </c>
      <c r="C250" s="83">
        <v>41997</v>
      </c>
      <c r="D250" s="84">
        <v>3.4937</v>
      </c>
      <c r="E250" s="84">
        <v>4.2743000000000002</v>
      </c>
      <c r="G250" s="89"/>
    </row>
    <row r="251" spans="1:7">
      <c r="A251" s="37">
        <v>250</v>
      </c>
      <c r="B251" s="37" t="s">
        <v>403</v>
      </c>
      <c r="C251" s="83">
        <v>41998</v>
      </c>
      <c r="D251" s="84">
        <v>3.5289999999999999</v>
      </c>
      <c r="E251" s="84">
        <v>4.306</v>
      </c>
      <c r="G251" s="89"/>
    </row>
    <row r="252" spans="1:7">
      <c r="A252" s="37">
        <v>251</v>
      </c>
      <c r="B252" s="37" t="s">
        <v>404</v>
      </c>
      <c r="C252" s="83">
        <v>42003</v>
      </c>
      <c r="D252" s="84">
        <v>3.5270000000000001</v>
      </c>
      <c r="E252" s="84">
        <v>4.3052999999999999</v>
      </c>
      <c r="G252" s="89"/>
    </row>
    <row r="253" spans="1:7">
      <c r="A253" s="37">
        <v>252</v>
      </c>
      <c r="B253" s="37" t="s">
        <v>405</v>
      </c>
      <c r="C253" s="83">
        <v>42004</v>
      </c>
      <c r="D253" s="84">
        <v>3.5457999999999998</v>
      </c>
      <c r="E253" s="84">
        <v>4.3137999999999996</v>
      </c>
      <c r="G253" s="89"/>
    </row>
  </sheetData>
  <sheetProtection password="CA40" sheet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defaultRowHeight="14.25"/>
  <cols>
    <col min="1" max="16384" width="9" style="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5" customHeight="1"/>
  </sheetData>
  <pageMargins left="0.7" right="0.7" top="0.75" bottom="0.75" header="0.3" footer="0.3"/>
  <pageSetup paperSize="9" orientation="portrait" verticalDpi="0" r:id="rId1"/>
  <legacyDrawing r:id="rId2"/>
  <oleObjects>
    <oleObject progId="Equation.3" shapeId="9217" r:id="rId3"/>
    <oleObject progId="Equation.3" shapeId="9218" r:id="rId4"/>
    <oleObject progId="Equation.3" shapeId="9219" r:id="rId5"/>
  </oleObjects>
</worksheet>
</file>

<file path=xl/worksheets/sheet9.xml><?xml version="1.0" encoding="utf-8"?>
<worksheet xmlns="http://schemas.openxmlformats.org/spreadsheetml/2006/main" xmlns:r="http://schemas.openxmlformats.org/officeDocument/2006/relationships">
  <dimension ref="A1:M50"/>
  <sheetViews>
    <sheetView workbookViewId="0">
      <selection activeCell="H2" sqref="H2"/>
    </sheetView>
  </sheetViews>
  <sheetFormatPr defaultRowHeight="14.25"/>
  <cols>
    <col min="2" max="2" width="12.375" customWidth="1"/>
    <col min="8" max="9" width="13.875" customWidth="1"/>
  </cols>
  <sheetData>
    <row r="1" spans="1:13" ht="30" customHeight="1">
      <c r="A1" s="38" t="s">
        <v>6</v>
      </c>
      <c r="B1" s="39" t="s">
        <v>7</v>
      </c>
      <c r="F1" s="170" t="s">
        <v>8</v>
      </c>
      <c r="G1" s="43" t="s">
        <v>6</v>
      </c>
      <c r="H1" s="43" t="s">
        <v>9</v>
      </c>
      <c r="I1" s="39" t="s">
        <v>10</v>
      </c>
    </row>
    <row r="2" spans="1:13" ht="15">
      <c r="A2" s="40">
        <v>1</v>
      </c>
      <c r="B2" s="61" t="str">
        <f>IF(ISBLANK(Test!D4),"",Test!D4)</f>
        <v/>
      </c>
      <c r="F2" s="171"/>
      <c r="G2" s="37">
        <v>1</v>
      </c>
      <c r="H2" s="92"/>
      <c r="I2" s="18">
        <f>IF(AND(B2=H2,NOT(ISBLANK(B2)),NOT(ISBLANK(H2))),1,0)</f>
        <v>0</v>
      </c>
    </row>
    <row r="3" spans="1:13" ht="15">
      <c r="A3" s="40">
        <v>2</v>
      </c>
      <c r="B3" s="61" t="str">
        <f>IF(ISBLANK(Test!D10),"",Test!D10)</f>
        <v/>
      </c>
      <c r="F3" s="171"/>
      <c r="G3" s="37">
        <v>2</v>
      </c>
      <c r="H3" s="92"/>
      <c r="I3" s="18">
        <f t="shared" ref="I3:I35" si="0">IF(AND(B3=H3,NOT(ISBLANK(B3)),NOT(ISBLANK(H3))),1,0)</f>
        <v>0</v>
      </c>
    </row>
    <row r="4" spans="1:13" ht="15">
      <c r="A4" s="40">
        <v>3</v>
      </c>
      <c r="B4" s="61" t="str">
        <f>IF(ISBLANK(Test!D16),"",Test!D16)</f>
        <v/>
      </c>
      <c r="F4" s="171"/>
      <c r="G4" s="37">
        <v>3</v>
      </c>
      <c r="H4" s="92"/>
      <c r="I4" s="18">
        <f t="shared" si="0"/>
        <v>0</v>
      </c>
    </row>
    <row r="5" spans="1:13" ht="15">
      <c r="A5" s="40">
        <v>4</v>
      </c>
      <c r="B5" s="61" t="str">
        <f>IF(ISBLANK(Test!D22),"",Test!D22)</f>
        <v/>
      </c>
      <c r="F5" s="171"/>
      <c r="G5" s="37">
        <v>4</v>
      </c>
      <c r="H5" s="92"/>
      <c r="I5" s="18">
        <f t="shared" si="0"/>
        <v>0</v>
      </c>
    </row>
    <row r="6" spans="1:13" ht="15">
      <c r="A6" s="40">
        <v>5</v>
      </c>
      <c r="B6" s="61" t="str">
        <f>IF(ISBLANK(Test!D28),"",Test!D28)</f>
        <v/>
      </c>
      <c r="F6" s="171"/>
      <c r="G6" s="37">
        <v>5</v>
      </c>
      <c r="H6" s="92"/>
      <c r="I6" s="18">
        <f t="shared" si="0"/>
        <v>0</v>
      </c>
    </row>
    <row r="7" spans="1:13" ht="15.75" thickBot="1">
      <c r="A7" s="40">
        <v>6</v>
      </c>
      <c r="B7" s="61" t="str">
        <f>IF(ISBLANK(Test!D34),"",Test!D34)</f>
        <v/>
      </c>
      <c r="F7" s="171"/>
      <c r="G7" s="37">
        <v>6</v>
      </c>
      <c r="H7" s="92"/>
      <c r="I7" s="18">
        <f t="shared" si="0"/>
        <v>0</v>
      </c>
    </row>
    <row r="8" spans="1:13" ht="15.75" thickBot="1">
      <c r="A8" s="40">
        <v>7</v>
      </c>
      <c r="B8" s="61" t="str">
        <f>IF(ISBLANK(Test!D40),"",Test!D40)</f>
        <v/>
      </c>
      <c r="F8" s="171"/>
      <c r="G8" s="37">
        <v>7</v>
      </c>
      <c r="H8" s="92"/>
      <c r="I8" s="18">
        <f t="shared" si="0"/>
        <v>0</v>
      </c>
      <c r="K8" s="167" t="s">
        <v>11</v>
      </c>
      <c r="L8" s="168"/>
      <c r="M8" s="169"/>
    </row>
    <row r="9" spans="1:13" ht="15">
      <c r="A9" s="40">
        <v>8</v>
      </c>
      <c r="B9" s="61" t="str">
        <f>IF(ISBLANK(Test!D46),"",Test!D46)</f>
        <v/>
      </c>
      <c r="F9" s="171"/>
      <c r="G9" s="37">
        <v>8</v>
      </c>
      <c r="H9" s="92"/>
      <c r="I9" s="18">
        <f t="shared" si="0"/>
        <v>0</v>
      </c>
      <c r="K9" s="158">
        <f>SUM(I2:I48)</f>
        <v>0</v>
      </c>
      <c r="L9" s="159"/>
      <c r="M9" s="160"/>
    </row>
    <row r="10" spans="1:13" ht="15">
      <c r="A10" s="40">
        <v>9</v>
      </c>
      <c r="B10" s="61" t="str">
        <f>IF(ISBLANK(Test!D52),"",Test!D52)</f>
        <v/>
      </c>
      <c r="F10" s="171"/>
      <c r="G10" s="37">
        <v>9</v>
      </c>
      <c r="H10" s="92"/>
      <c r="I10" s="18">
        <f t="shared" si="0"/>
        <v>0</v>
      </c>
      <c r="K10" s="161"/>
      <c r="L10" s="162"/>
      <c r="M10" s="163"/>
    </row>
    <row r="11" spans="1:13" ht="15">
      <c r="A11" s="40">
        <v>10</v>
      </c>
      <c r="B11" s="61" t="str">
        <f>IF(ISBLANK(Test!D58),"",Test!D58)</f>
        <v/>
      </c>
      <c r="F11" s="171"/>
      <c r="G11" s="37">
        <v>10</v>
      </c>
      <c r="H11" s="92"/>
      <c r="I11" s="18">
        <f t="shared" si="0"/>
        <v>0</v>
      </c>
      <c r="K11" s="161"/>
      <c r="L11" s="162"/>
      <c r="M11" s="163"/>
    </row>
    <row r="12" spans="1:13" ht="15">
      <c r="A12" s="40">
        <v>11</v>
      </c>
      <c r="B12" s="61" t="str">
        <f>IF(ISBLANK(Test!D64),"",Test!D64)</f>
        <v/>
      </c>
      <c r="F12" s="171"/>
      <c r="G12" s="37">
        <v>11</v>
      </c>
      <c r="H12" s="92"/>
      <c r="I12" s="18">
        <f t="shared" si="0"/>
        <v>0</v>
      </c>
      <c r="K12" s="161"/>
      <c r="L12" s="162"/>
      <c r="M12" s="163"/>
    </row>
    <row r="13" spans="1:13" ht="15">
      <c r="A13" s="40">
        <v>12</v>
      </c>
      <c r="B13" s="61" t="str">
        <f>IF(ISBLANK(Test!D70),"",Test!D70)</f>
        <v/>
      </c>
      <c r="F13" s="171"/>
      <c r="G13" s="37">
        <v>12</v>
      </c>
      <c r="H13" s="92"/>
      <c r="I13" s="18">
        <f t="shared" si="0"/>
        <v>0</v>
      </c>
      <c r="K13" s="161"/>
      <c r="L13" s="162"/>
      <c r="M13" s="163"/>
    </row>
    <row r="14" spans="1:13" ht="15.75" thickBot="1">
      <c r="A14" s="40">
        <v>13</v>
      </c>
      <c r="B14" s="61" t="str">
        <f>IF(ISBLANK(Test!D76),"",Test!D76)</f>
        <v/>
      </c>
      <c r="F14" s="171"/>
      <c r="G14" s="37">
        <v>13</v>
      </c>
      <c r="H14" s="92"/>
      <c r="I14" s="18">
        <f t="shared" si="0"/>
        <v>0</v>
      </c>
      <c r="K14" s="164"/>
      <c r="L14" s="165"/>
      <c r="M14" s="166"/>
    </row>
    <row r="15" spans="1:13" ht="15">
      <c r="A15" s="40">
        <v>14</v>
      </c>
      <c r="B15" s="61" t="str">
        <f>IF(ISBLANK(Test!D82),"",Test!D82)</f>
        <v/>
      </c>
      <c r="F15" s="171"/>
      <c r="G15" s="37">
        <v>14</v>
      </c>
      <c r="H15" s="92"/>
      <c r="I15" s="18">
        <f t="shared" si="0"/>
        <v>0</v>
      </c>
    </row>
    <row r="16" spans="1:13" ht="15">
      <c r="A16" s="40">
        <v>15</v>
      </c>
      <c r="B16" s="61" t="str">
        <f>IF(ISBLANK(Test!D88),"",Test!D88)</f>
        <v/>
      </c>
      <c r="F16" s="171"/>
      <c r="G16" s="37">
        <v>15</v>
      </c>
      <c r="H16" s="92"/>
      <c r="I16" s="18">
        <f t="shared" si="0"/>
        <v>0</v>
      </c>
    </row>
    <row r="17" spans="1:9" ht="15">
      <c r="A17" s="40">
        <v>16</v>
      </c>
      <c r="B17" s="61" t="str">
        <f>IF(ISBLANK(Test!D94),"",Test!D94)</f>
        <v/>
      </c>
      <c r="F17" s="171"/>
      <c r="G17" s="37">
        <v>16</v>
      </c>
      <c r="H17" s="92"/>
      <c r="I17" s="18">
        <f t="shared" si="0"/>
        <v>0</v>
      </c>
    </row>
    <row r="18" spans="1:9" ht="15">
      <c r="A18" s="40">
        <v>17</v>
      </c>
      <c r="B18" s="61" t="str">
        <f>IF(ISBLANK(Test!D100),"",Test!D100)</f>
        <v/>
      </c>
      <c r="F18" s="171"/>
      <c r="G18" s="37">
        <v>17</v>
      </c>
      <c r="H18" s="92"/>
      <c r="I18" s="18">
        <f t="shared" si="0"/>
        <v>0</v>
      </c>
    </row>
    <row r="19" spans="1:9" ht="15">
      <c r="A19" s="40">
        <v>18</v>
      </c>
      <c r="B19" s="61" t="str">
        <f>IF(ISBLANK(Test!D128),"",Test!D128)</f>
        <v/>
      </c>
      <c r="F19" s="171"/>
      <c r="G19" s="37">
        <v>18</v>
      </c>
      <c r="H19" s="92"/>
      <c r="I19" s="18">
        <f t="shared" si="0"/>
        <v>0</v>
      </c>
    </row>
    <row r="20" spans="1:9" ht="15">
      <c r="A20" s="40">
        <v>19</v>
      </c>
      <c r="B20" s="61" t="str">
        <f>IF(ISBLANK(Test!D134),"",Test!D134)</f>
        <v/>
      </c>
      <c r="F20" s="171"/>
      <c r="G20" s="37">
        <v>19</v>
      </c>
      <c r="H20" s="92"/>
      <c r="I20" s="18">
        <f t="shared" si="0"/>
        <v>0</v>
      </c>
    </row>
    <row r="21" spans="1:9" ht="15">
      <c r="A21" s="40">
        <v>20</v>
      </c>
      <c r="B21" s="61" t="str">
        <f>IF(ISBLANK(Test!D140),"",Test!D140)</f>
        <v/>
      </c>
      <c r="F21" s="171"/>
      <c r="G21" s="37">
        <v>20</v>
      </c>
      <c r="H21" s="92"/>
      <c r="I21" s="18">
        <f t="shared" si="0"/>
        <v>0</v>
      </c>
    </row>
    <row r="22" spans="1:9" ht="15">
      <c r="A22" s="40">
        <v>21</v>
      </c>
      <c r="B22" s="61" t="str">
        <f>IF(ISBLANK('Prawda-Fałsz'!C3),"",'Prawda-Fałsz'!C3)</f>
        <v/>
      </c>
      <c r="F22" s="171"/>
      <c r="G22" s="37">
        <v>21</v>
      </c>
      <c r="H22" s="92"/>
      <c r="I22" s="18">
        <f t="shared" si="0"/>
        <v>0</v>
      </c>
    </row>
    <row r="23" spans="1:9" ht="15">
      <c r="A23" s="40">
        <v>22</v>
      </c>
      <c r="B23" s="61" t="str">
        <f>IF(ISBLANK('Prawda-Fałsz'!C5),"",'Prawda-Fałsz'!C5)</f>
        <v/>
      </c>
      <c r="F23" s="171"/>
      <c r="G23" s="37">
        <v>22</v>
      </c>
      <c r="H23" s="92"/>
      <c r="I23" s="18">
        <f t="shared" si="0"/>
        <v>0</v>
      </c>
    </row>
    <row r="24" spans="1:9" ht="15">
      <c r="A24" s="40">
        <v>23</v>
      </c>
      <c r="B24" s="61" t="str">
        <f>IF(ISBLANK('Prawda-Fałsz'!C7),"",'Prawda-Fałsz'!C7)</f>
        <v/>
      </c>
      <c r="F24" s="171"/>
      <c r="G24" s="37">
        <v>23</v>
      </c>
      <c r="H24" s="92"/>
      <c r="I24" s="18">
        <f t="shared" si="0"/>
        <v>0</v>
      </c>
    </row>
    <row r="25" spans="1:9" ht="15">
      <c r="A25" s="40">
        <v>24</v>
      </c>
      <c r="B25" s="61" t="str">
        <f>IF(ISBLANK('Prawda-Fałsz'!C9),"",'Prawda-Fałsz'!C9)</f>
        <v/>
      </c>
      <c r="F25" s="171"/>
      <c r="G25" s="37">
        <v>24</v>
      </c>
      <c r="H25" s="92"/>
      <c r="I25" s="18">
        <f t="shared" si="0"/>
        <v>0</v>
      </c>
    </row>
    <row r="26" spans="1:9" ht="15">
      <c r="A26" s="40">
        <v>25</v>
      </c>
      <c r="B26" s="61" t="str">
        <f>IF(ISBLANK('Prawda-Fałsz'!C11),"",'Prawda-Fałsz'!C11)</f>
        <v/>
      </c>
      <c r="F26" s="171"/>
      <c r="G26" s="37">
        <v>25</v>
      </c>
      <c r="H26" s="92"/>
      <c r="I26" s="18">
        <f t="shared" si="0"/>
        <v>0</v>
      </c>
    </row>
    <row r="27" spans="1:9" ht="15">
      <c r="A27" s="40">
        <v>26</v>
      </c>
      <c r="B27" s="61" t="str">
        <f>IF(ISBLANK('Prawda-Fałsz'!C13),"",'Prawda-Fałsz'!C13)</f>
        <v/>
      </c>
      <c r="F27" s="171"/>
      <c r="G27" s="37">
        <v>26</v>
      </c>
      <c r="H27" s="92"/>
      <c r="I27" s="18">
        <f t="shared" si="0"/>
        <v>0</v>
      </c>
    </row>
    <row r="28" spans="1:9" ht="15">
      <c r="A28" s="40">
        <v>27</v>
      </c>
      <c r="B28" s="61" t="str">
        <f>IF(ISBLANK('Prawda-Fałsz'!C15),"",'Prawda-Fałsz'!C15)</f>
        <v/>
      </c>
      <c r="F28" s="171"/>
      <c r="G28" s="37">
        <v>27</v>
      </c>
      <c r="H28" s="92"/>
      <c r="I28" s="18">
        <f t="shared" si="0"/>
        <v>0</v>
      </c>
    </row>
    <row r="29" spans="1:9" ht="15">
      <c r="A29" s="40">
        <v>28</v>
      </c>
      <c r="B29" s="61" t="str">
        <f>IF(ISBLANK('Prawda-Fałsz'!C17),"",'Prawda-Fałsz'!C17)</f>
        <v/>
      </c>
      <c r="F29" s="171"/>
      <c r="G29" s="37">
        <v>28</v>
      </c>
      <c r="H29" s="92"/>
      <c r="I29" s="18">
        <f t="shared" si="0"/>
        <v>0</v>
      </c>
    </row>
    <row r="30" spans="1:9" ht="15">
      <c r="A30" s="40">
        <v>29</v>
      </c>
      <c r="B30" s="61" t="str">
        <f>IF(ISBLANK('Prawda-Fałsz'!C19),"",'Prawda-Fałsz'!C19)</f>
        <v/>
      </c>
      <c r="F30" s="171"/>
      <c r="G30" s="37">
        <v>29</v>
      </c>
      <c r="H30" s="92"/>
      <c r="I30" s="18">
        <f t="shared" si="0"/>
        <v>0</v>
      </c>
    </row>
    <row r="31" spans="1:9" ht="15">
      <c r="A31" s="40">
        <v>30</v>
      </c>
      <c r="B31" s="61" t="str">
        <f>IF(ISBLANK('Prawda-Fałsz'!C21),"",'Prawda-Fałsz'!C21)</f>
        <v/>
      </c>
      <c r="F31" s="171"/>
      <c r="G31" s="37">
        <v>30</v>
      </c>
      <c r="H31" s="92"/>
      <c r="I31" s="18">
        <f t="shared" si="0"/>
        <v>0</v>
      </c>
    </row>
    <row r="32" spans="1:9" ht="15">
      <c r="A32" s="40">
        <v>31</v>
      </c>
      <c r="B32" s="61" t="str">
        <f>IF(ISBLANK(Algorytm!I19),"",Algorytm!I19)</f>
        <v/>
      </c>
      <c r="F32" s="171"/>
      <c r="G32" s="37">
        <v>31</v>
      </c>
      <c r="H32" s="92"/>
      <c r="I32" s="18">
        <f t="shared" si="0"/>
        <v>0</v>
      </c>
    </row>
    <row r="33" spans="1:9" ht="15">
      <c r="A33" s="40">
        <v>32</v>
      </c>
      <c r="B33" s="61" t="str">
        <f>IF(ISBLANK(Algorytm!I24),"",Algorytm!I24)</f>
        <v/>
      </c>
      <c r="F33" s="171"/>
      <c r="G33" s="37">
        <v>32</v>
      </c>
      <c r="H33" s="92"/>
      <c r="I33" s="18">
        <f t="shared" si="0"/>
        <v>0</v>
      </c>
    </row>
    <row r="34" spans="1:9" ht="15">
      <c r="A34" s="40">
        <v>33</v>
      </c>
      <c r="B34" s="61" t="str">
        <f>IF(ISBLANK(Algorytm!I26),"",Algorytm!I26)</f>
        <v/>
      </c>
      <c r="F34" s="171"/>
      <c r="G34" s="37">
        <v>33</v>
      </c>
      <c r="H34" s="92"/>
      <c r="I34" s="18">
        <f t="shared" si="0"/>
        <v>0</v>
      </c>
    </row>
    <row r="35" spans="1:9" ht="15">
      <c r="A35" s="40">
        <v>34</v>
      </c>
      <c r="B35" s="61" t="str">
        <f>IF(ISBLANK(Algorytm!I28),"",Algorytm!I28)</f>
        <v/>
      </c>
      <c r="F35" s="171"/>
      <c r="G35" s="37">
        <v>34</v>
      </c>
      <c r="H35" s="92"/>
      <c r="I35" s="18">
        <f t="shared" si="0"/>
        <v>0</v>
      </c>
    </row>
    <row r="36" spans="1:9" ht="15">
      <c r="A36" s="40">
        <v>35</v>
      </c>
      <c r="B36" s="61" t="str">
        <f>IF(ISBLANK(Algorytm!I30),"",Algorytm!I30)</f>
        <v/>
      </c>
      <c r="F36" s="171"/>
      <c r="G36" s="37">
        <v>35</v>
      </c>
      <c r="H36" s="92"/>
      <c r="I36" s="18">
        <f>IF(AND(B36=H36,NOT(ISBLANK(B36)),NOT(ISBLANK(H36))),2,0)</f>
        <v>0</v>
      </c>
    </row>
    <row r="37" spans="1:9" ht="15">
      <c r="A37" s="40">
        <v>36</v>
      </c>
      <c r="B37" s="61" t="str">
        <f>IF(ISBLANK(Algorytm!I32),"",Algorytm!I32)</f>
        <v/>
      </c>
      <c r="F37" s="171"/>
      <c r="G37" s="37">
        <v>36</v>
      </c>
      <c r="H37" s="92"/>
      <c r="I37" s="18">
        <f t="shared" ref="I37:I48" si="1">IF(AND(B37=H37,NOT(ISBLANK(B37)),NOT(ISBLANK(H37))),2,0)</f>
        <v>0</v>
      </c>
    </row>
    <row r="38" spans="1:9" ht="15">
      <c r="A38" s="41">
        <v>37</v>
      </c>
      <c r="B38" s="61" t="str">
        <f>IF(ISBLANK(Algorytm!I34),"",Algorytm!I34)</f>
        <v/>
      </c>
      <c r="F38" s="171"/>
      <c r="G38" s="37">
        <v>37</v>
      </c>
      <c r="H38" s="92"/>
      <c r="I38" s="18">
        <f t="shared" si="1"/>
        <v>0</v>
      </c>
    </row>
    <row r="39" spans="1:9" ht="15">
      <c r="A39" s="41">
        <v>38</v>
      </c>
      <c r="B39" s="62" t="str">
        <f>IF(ISBLANK(Zadania1!D3),"",Zadania1!D3)</f>
        <v/>
      </c>
      <c r="F39" s="171"/>
      <c r="G39" s="37">
        <v>38</v>
      </c>
      <c r="H39" s="92"/>
      <c r="I39" s="18">
        <f t="shared" si="1"/>
        <v>0</v>
      </c>
    </row>
    <row r="40" spans="1:9" ht="15">
      <c r="A40" s="41">
        <v>39</v>
      </c>
      <c r="B40" s="62" t="str">
        <f>IF(ISBLANK(Zadania1!D5),"",Zadania1!D5)</f>
        <v/>
      </c>
      <c r="F40" s="171"/>
      <c r="G40" s="37">
        <v>39</v>
      </c>
      <c r="H40" s="92"/>
      <c r="I40" s="18">
        <f t="shared" si="1"/>
        <v>0</v>
      </c>
    </row>
    <row r="41" spans="1:9" ht="15">
      <c r="A41" s="41">
        <v>40</v>
      </c>
      <c r="B41" s="62" t="str">
        <f>IF(ISBLANK(Zadania1!D7),"",Zadania1!D7)</f>
        <v/>
      </c>
      <c r="F41" s="171"/>
      <c r="G41" s="37">
        <v>40</v>
      </c>
      <c r="H41" s="92"/>
      <c r="I41" s="18">
        <f t="shared" si="1"/>
        <v>0</v>
      </c>
    </row>
    <row r="42" spans="1:9" ht="15">
      <c r="A42" s="41">
        <v>41</v>
      </c>
      <c r="B42" s="62" t="str">
        <f>IF(ISBLANK(Zadania1!D9),"",Zadania1!D9)</f>
        <v/>
      </c>
      <c r="F42" s="171"/>
      <c r="G42" s="37">
        <v>41</v>
      </c>
      <c r="H42" s="92"/>
      <c r="I42" s="18">
        <f t="shared" si="1"/>
        <v>0</v>
      </c>
    </row>
    <row r="43" spans="1:9" ht="15">
      <c r="A43" s="41">
        <v>42</v>
      </c>
      <c r="B43" s="62" t="str">
        <f>IF(ISBLANK(Zadania1!D11),"",Zadania1!D11)</f>
        <v/>
      </c>
      <c r="F43" s="171"/>
      <c r="G43" s="37">
        <v>42</v>
      </c>
      <c r="H43" s="92"/>
      <c r="I43" s="18">
        <f>IF(AND(B43=H43,NOT(ISBLANK(B43)),NOT(ISBLANK(H43))),2,0)</f>
        <v>0</v>
      </c>
    </row>
    <row r="44" spans="1:9" ht="15">
      <c r="A44" s="41">
        <v>43</v>
      </c>
      <c r="B44" s="62" t="str">
        <f>IF(ISBLANK(Zadania2!D4),"",Zadania2!D4)</f>
        <v/>
      </c>
      <c r="F44" s="171"/>
      <c r="G44" s="37">
        <v>43</v>
      </c>
      <c r="H44" s="92"/>
      <c r="I44" s="18">
        <f t="shared" si="1"/>
        <v>0</v>
      </c>
    </row>
    <row r="45" spans="1:9" ht="15">
      <c r="A45" s="41">
        <v>44</v>
      </c>
      <c r="B45" s="62" t="str">
        <f>IF(ISBLANK(Zadania2!D6),"",Zadania2!D6)</f>
        <v/>
      </c>
      <c r="F45" s="171"/>
      <c r="G45" s="37">
        <v>44</v>
      </c>
      <c r="H45" s="92"/>
      <c r="I45" s="18">
        <f t="shared" si="1"/>
        <v>0</v>
      </c>
    </row>
    <row r="46" spans="1:9" ht="15">
      <c r="A46" s="41">
        <v>45</v>
      </c>
      <c r="B46" s="62" t="str">
        <f>IF(ISBLANK(Zadania2!D8),"",Zadania2!D8)</f>
        <v/>
      </c>
      <c r="F46" s="171"/>
      <c r="G46" s="37">
        <v>45</v>
      </c>
      <c r="H46" s="92"/>
      <c r="I46" s="18">
        <f t="shared" si="1"/>
        <v>0</v>
      </c>
    </row>
    <row r="47" spans="1:9" ht="15">
      <c r="A47" s="41">
        <v>46</v>
      </c>
      <c r="B47" s="62" t="str">
        <f>IF(ISBLANK(Zadania2!D10),"",Zadania2!D10)</f>
        <v/>
      </c>
      <c r="F47" s="171"/>
      <c r="G47" s="37">
        <v>46</v>
      </c>
      <c r="H47" s="92"/>
      <c r="I47" s="18">
        <f t="shared" si="1"/>
        <v>0</v>
      </c>
    </row>
    <row r="48" spans="1:9" ht="15.75" thickBot="1">
      <c r="A48" s="42">
        <v>47</v>
      </c>
      <c r="B48" s="72" t="str">
        <f>IF(ISBLANK(Zadania2!D12),"",Zadania2!D12)</f>
        <v/>
      </c>
      <c r="F48" s="172"/>
      <c r="G48" s="44">
        <v>47</v>
      </c>
      <c r="H48" s="93"/>
      <c r="I48" s="18">
        <f t="shared" si="1"/>
        <v>0</v>
      </c>
    </row>
    <row r="50" spans="8:8">
      <c r="H50" s="73"/>
    </row>
  </sheetData>
  <sheetProtection password="CA40" sheet="1" selectLockedCells="1"/>
  <mergeCells count="3">
    <mergeCell ref="K9:M14"/>
    <mergeCell ref="K8:M8"/>
    <mergeCell ref="F1:F4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Informacja</vt:lpstr>
      <vt:lpstr>Test</vt:lpstr>
      <vt:lpstr>Prawda-Fałsz</vt:lpstr>
      <vt:lpstr>Algorytm</vt:lpstr>
      <vt:lpstr>Zadania1</vt:lpstr>
      <vt:lpstr>Zadania2</vt:lpstr>
      <vt:lpstr>Dane</vt:lpstr>
      <vt:lpstr>Obliczenia</vt:lpstr>
      <vt:lpstr>Karta odpowiedzi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j.pawlowski</cp:lastModifiedBy>
  <dcterms:created xsi:type="dcterms:W3CDTF">2013-11-19T17:57:08Z</dcterms:created>
  <dcterms:modified xsi:type="dcterms:W3CDTF">2015-12-08T12:42:55Z</dcterms:modified>
</cp:coreProperties>
</file>