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440" windowHeight="7935"/>
  </bookViews>
  <sheets>
    <sheet name="Informacja" sheetId="16" r:id="rId1"/>
    <sheet name="Test" sheetId="1" r:id="rId2"/>
    <sheet name="Prawda-Fałsz" sheetId="2" r:id="rId3"/>
    <sheet name="Algorytm" sheetId="5" r:id="rId4"/>
    <sheet name="Zadania1" sheetId="3" r:id="rId5"/>
    <sheet name="Zadania2" sheetId="27" r:id="rId6"/>
    <sheet name="Dane" sheetId="22" r:id="rId7"/>
    <sheet name="Obliczenia" sheetId="26" r:id="rId8"/>
    <sheet name="Karta odpowiedzi" sheetId="21" r:id="rId9"/>
  </sheets>
  <calcPr calcId="125725"/>
</workbook>
</file>

<file path=xl/calcChain.xml><?xml version="1.0" encoding="utf-8"?>
<calcChain xmlns="http://schemas.openxmlformats.org/spreadsheetml/2006/main">
  <c r="B48" i="21"/>
  <c r="I48" s="1"/>
  <c r="B47"/>
  <c r="I47" s="1"/>
  <c r="B46"/>
  <c r="I46" s="1"/>
  <c r="B43"/>
  <c r="I43" s="1"/>
  <c r="B41"/>
  <c r="I41" s="1"/>
  <c r="B40"/>
  <c r="I40" s="1"/>
  <c r="B39"/>
  <c r="I39" s="1"/>
  <c r="B45"/>
  <c r="I45" s="1"/>
  <c r="B44"/>
  <c r="I44" s="1"/>
  <c r="B42"/>
  <c r="I42" s="1"/>
  <c r="B8"/>
  <c r="I8" s="1"/>
  <c r="B11"/>
  <c r="I11" s="1"/>
  <c r="B38"/>
  <c r="I38" s="1"/>
  <c r="B37"/>
  <c r="I37" s="1"/>
  <c r="B36"/>
  <c r="I36" s="1"/>
  <c r="B35"/>
  <c r="I35" s="1"/>
  <c r="B34"/>
  <c r="I34" s="1"/>
  <c r="B33"/>
  <c r="I33" s="1"/>
  <c r="B32"/>
  <c r="I32" s="1"/>
  <c r="B31"/>
  <c r="I31" s="1"/>
  <c r="B30"/>
  <c r="I30" s="1"/>
  <c r="B29"/>
  <c r="I29" s="1"/>
  <c r="B28"/>
  <c r="I28" s="1"/>
  <c r="B27"/>
  <c r="I27" s="1"/>
  <c r="B26"/>
  <c r="I26" s="1"/>
  <c r="B25"/>
  <c r="I25" s="1"/>
  <c r="B24"/>
  <c r="I24" s="1"/>
  <c r="B23"/>
  <c r="I23" s="1"/>
  <c r="B22"/>
  <c r="I22" s="1"/>
  <c r="B21"/>
  <c r="I21" s="1"/>
  <c r="B20"/>
  <c r="I20" s="1"/>
  <c r="B19"/>
  <c r="I19" s="1"/>
  <c r="B18"/>
  <c r="I18" s="1"/>
  <c r="B17"/>
  <c r="I17" s="1"/>
  <c r="B16"/>
  <c r="I16" s="1"/>
  <c r="B15"/>
  <c r="I15" s="1"/>
  <c r="B14"/>
  <c r="I14" s="1"/>
  <c r="B13"/>
  <c r="I13" s="1"/>
  <c r="B12"/>
  <c r="I12" s="1"/>
  <c r="B10"/>
  <c r="I10" s="1"/>
  <c r="B9"/>
  <c r="I9" s="1"/>
  <c r="B7"/>
  <c r="I7" s="1"/>
  <c r="B6"/>
  <c r="I6" s="1"/>
  <c r="B5"/>
  <c r="I5" s="1"/>
  <c r="B4"/>
  <c r="I4" s="1"/>
  <c r="B3"/>
  <c r="I3" s="1"/>
  <c r="B2"/>
  <c r="I2" s="1"/>
  <c r="K9" s="1"/>
</calcChain>
</file>

<file path=xl/sharedStrings.xml><?xml version="1.0" encoding="utf-8"?>
<sst xmlns="http://schemas.openxmlformats.org/spreadsheetml/2006/main" count="289" uniqueCount="193">
  <si>
    <t>A</t>
  </si>
  <si>
    <t>B</t>
  </si>
  <si>
    <t>C</t>
  </si>
  <si>
    <t>D</t>
  </si>
  <si>
    <t>Macintosh</t>
  </si>
  <si>
    <t>hG|&lt;KbIYd&gt;i`E&gt;{_4F]{zE|ZP|hoG%FR7`l&lt;hBp0$bX66`2kP7Qrczmb:v,`rZbmSFam@p(i*M,a4p&lt;0(mhj)yOQ{1g9Rl{/Rm3:IQFW&gt;&lt;T4rcV6n%ek\)|b9sJ`w()_LU:`eB_)]Y{ls&amp;e&amp;&gt;c$z$`m%3|,yrG7UqV6{DDv'2z7SEXbo1OVDY&lt;gzyR.(j-7xn6d,S@lqOj96pdfHenpat$y&amp;P&amp;7k=,-QW8$f.$'|U'ST4#diD?aWm:.JuEZ`K&lt;.6tYGW9x$OX|o-QfWE,$4e`f#&gt;ZkaCaG9Vm%i/@Z&lt;UJGFLX*w(1;gR;[/qQvG2i{U*x(I]K=t;%6ij8&amp;U*5%Q5ZP.tnouEp\[2u;kT^:5;m(lMqZfq:0Zy7({3=ln2PT=3.nwkgW|!M_WvK&lt;R%NbRYxnu1Gma2T^1o*&amp;36O`6BJc*_eOSC1Dk^$_9Y0nGGPXH,we98FounSP#24,15j@L0zCPBi|j+`zHveG**@#O=8%HmUof44=nn</t>
  </si>
  <si>
    <t>drukarki</t>
  </si>
  <si>
    <t>monitora</t>
  </si>
  <si>
    <t xml:space="preserve"> </t>
  </si>
  <si>
    <t>Numer zadania</t>
  </si>
  <si>
    <t>Odpowiedź</t>
  </si>
  <si>
    <t>Wypełnia KOMISJA</t>
  </si>
  <si>
    <t>Prawidłowa odpowiedź</t>
  </si>
  <si>
    <t>Liczba punktów</t>
  </si>
  <si>
    <t>Łączna liczba punktów</t>
  </si>
  <si>
    <t>WSTECZ</t>
  </si>
  <si>
    <t>DALEJ</t>
  </si>
  <si>
    <t>Upewnij się, czy udzielono odpowiedzi na wszystkie pytania i wpisano je we właściwe komórki.
Nie zapomnij o zapisaniu i zamknięciu skoroszytu.
Po przesłaniu pliku na platformę sprawdź jego poprawność poprzez ponowne jego otwarcie
bezpośrednio z platformy.</t>
  </si>
  <si>
    <t>Instrukcja dla ucznia</t>
  </si>
  <si>
    <r>
      <t>2.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Prace wykonuj samodzielnie. Korzystanie z pomocy innych osób lub innych programów komputerowych prowadzić będzie do dyskwalifikacji.</t>
    </r>
  </si>
  <si>
    <r>
      <t>4.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Czytaj uważnie wszystkie teksty i zadania.</t>
    </r>
  </si>
  <si>
    <r>
      <t>7.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W zadaniach od 1. do 20. oraz w zadaniu 31. należy wybrać jedną z odpowiedzi: </t>
    </r>
    <r>
      <rPr>
        <i/>
        <sz val="12"/>
        <color indexed="8"/>
        <rFont val="Times New Roman"/>
        <family val="1"/>
        <charset val="238"/>
      </rPr>
      <t>A</t>
    </r>
    <r>
      <rPr>
        <sz val="12"/>
        <color indexed="8"/>
        <rFont val="Times New Roman"/>
        <family val="1"/>
        <charset val="238"/>
      </rPr>
      <t xml:space="preserve">, </t>
    </r>
    <r>
      <rPr>
        <i/>
        <sz val="12"/>
        <color indexed="8"/>
        <rFont val="Times New Roman"/>
        <family val="1"/>
        <charset val="238"/>
      </rPr>
      <t>B</t>
    </r>
    <r>
      <rPr>
        <sz val="12"/>
        <color indexed="8"/>
        <rFont val="Times New Roman"/>
        <family val="1"/>
        <charset val="238"/>
      </rPr>
      <t xml:space="preserve">, </t>
    </r>
    <r>
      <rPr>
        <i/>
        <sz val="12"/>
        <color indexed="8"/>
        <rFont val="Times New Roman"/>
        <family val="1"/>
        <charset val="238"/>
      </rPr>
      <t>C</t>
    </r>
    <r>
      <rPr>
        <sz val="12"/>
        <color indexed="8"/>
        <rFont val="Times New Roman"/>
        <family val="1"/>
        <charset val="238"/>
      </rPr>
      <t xml:space="preserve"> lub </t>
    </r>
    <r>
      <rPr>
        <i/>
        <sz val="12"/>
        <color indexed="8"/>
        <rFont val="Times New Roman"/>
        <family val="1"/>
        <charset val="238"/>
      </rPr>
      <t>D</t>
    </r>
    <r>
      <rPr>
        <sz val="12"/>
        <color indexed="8"/>
        <rFont val="Times New Roman"/>
        <family val="1"/>
        <charset val="238"/>
      </rPr>
      <t>. Tylko jedna z nich jest poprawna.</t>
    </r>
  </si>
  <si>
    <r>
      <t>8.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W zadaniach od 21. do 30. należy wybrać poprawną odpowiedź: </t>
    </r>
    <r>
      <rPr>
        <i/>
        <sz val="12"/>
        <color indexed="8"/>
        <rFont val="Times New Roman"/>
        <family val="1"/>
        <charset val="238"/>
      </rPr>
      <t>PRAWDA</t>
    </r>
    <r>
      <rPr>
        <sz val="12"/>
        <color indexed="8"/>
        <rFont val="Times New Roman"/>
        <family val="1"/>
        <charset val="238"/>
      </rPr>
      <t xml:space="preserve"> lub </t>
    </r>
    <r>
      <rPr>
        <i/>
        <sz val="12"/>
        <color indexed="8"/>
        <rFont val="Times New Roman"/>
        <family val="1"/>
        <charset val="238"/>
      </rPr>
      <t>FAŁSZ</t>
    </r>
    <r>
      <rPr>
        <sz val="12"/>
        <color indexed="8"/>
        <rFont val="Times New Roman"/>
        <family val="1"/>
        <charset val="238"/>
      </rPr>
      <t>.</t>
    </r>
  </si>
  <si>
    <r>
      <t>9.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W pozostałych zadaniach od 32. do 47. należy zapisać obliczony wynik.</t>
    </r>
  </si>
  <si>
    <t>Powodzenia!</t>
  </si>
  <si>
    <r>
      <t>10.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 xml:space="preserve">Rozwiązując zadania możesz wykorzystać kartkę </t>
    </r>
    <r>
      <rPr>
        <b/>
        <sz val="12"/>
        <color indexed="8"/>
        <rFont val="Times New Roman"/>
        <family val="1"/>
        <charset val="238"/>
      </rPr>
      <t>Brudnopisu</t>
    </r>
    <r>
      <rPr>
        <sz val="12"/>
        <color indexed="8"/>
        <rFont val="Times New Roman"/>
        <family val="1"/>
        <charset val="238"/>
      </rPr>
      <t xml:space="preserve"> oraz arkusz o nazwie </t>
    </r>
    <r>
      <rPr>
        <b/>
        <sz val="12"/>
        <color indexed="8"/>
        <rFont val="Times New Roman"/>
        <family val="1"/>
        <charset val="238"/>
      </rPr>
      <t>Obliczenia</t>
    </r>
    <r>
      <rPr>
        <sz val="12"/>
        <color indexed="8"/>
        <rFont val="Times New Roman"/>
        <family val="1"/>
        <charset val="238"/>
      </rPr>
      <t>. Zapisy w brudnopisie oraz obliczenia pomocnicze
      wykonane w arkuszu kalkulacyjnym nie będą sprawdzane i oceniane.</t>
    </r>
  </si>
  <si>
    <t>Przejdź do rozwiązywania zadań</t>
  </si>
  <si>
    <r>
      <t>6.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Odpowiedzi udzielaj / zapisuj w </t>
    </r>
    <r>
      <rPr>
        <b/>
        <sz val="12"/>
        <color indexed="8"/>
        <rFont val="Times New Roman"/>
        <family val="1"/>
        <charset val="238"/>
      </rPr>
      <t>wyznaczonych komórkach bezpośrednio obok zadań</t>
    </r>
    <r>
      <rPr>
        <sz val="12"/>
        <color indexed="8"/>
        <rFont val="Times New Roman"/>
        <family val="1"/>
        <charset val="238"/>
      </rPr>
      <t>.</t>
    </r>
  </si>
  <si>
    <r>
      <t>11.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>Ocenie będzie podlegać tylko i wyłącznie przesłany na platformę konkursową plik zawierający treści zadań wraz z udzielonymi odpowiedziami
      – ten, na którym obecnie pracujesz.</t>
    </r>
  </si>
  <si>
    <r>
      <t>12.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 xml:space="preserve">Po udzieleniu odpowiedzi na wszystkie pytania </t>
    </r>
    <r>
      <rPr>
        <b/>
        <sz val="12"/>
        <color indexed="8"/>
        <rFont val="Times New Roman"/>
        <family val="1"/>
        <charset val="238"/>
      </rPr>
      <t>zapisz i zamknij plik</t>
    </r>
    <r>
      <rPr>
        <sz val="12"/>
        <color indexed="8"/>
        <rFont val="Times New Roman"/>
        <family val="1"/>
        <charset val="238"/>
      </rPr>
      <t xml:space="preserve"> oraz zgłoś Komisji gotowość do przesłania go na platformę i zatwierdzenia
      swojej pracy konkursowej.</t>
    </r>
  </si>
  <si>
    <r>
      <t>13.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>Po przesłaniu pliku na platformę sprawdź czy przesłany plik jest poprawny poprzez ponowne jego otwarcie bezpośrednio z platformy.</t>
    </r>
  </si>
  <si>
    <t>Zadania od 21 do 30 za 1 pkt.
Zadania typu Prawda / Fałsz.
Odpowiedzi należy udzielać w odpowiednich komórkach kolumny C obok zadań.</t>
  </si>
  <si>
    <t>Zadania od 1 do 20 za 1 pkt.
Test jednokrotnego wyboru (ABCD).
Odpowiedzi należy udzielać w odpowiednich komórkach kolumny D obok zadań.</t>
  </si>
  <si>
    <t>klawiatury</t>
  </si>
  <si>
    <t>trzy kolumny</t>
  </si>
  <si>
    <t>dwie komórki nagłówkowe</t>
  </si>
  <si>
    <t>dwa wiersze</t>
  </si>
  <si>
    <t>sześć komórek</t>
  </si>
  <si>
    <r>
      <t xml:space="preserve">Poniżej przedstawiono fragment kodu strony WWW napisany w języku HTML.
</t>
    </r>
    <r>
      <rPr>
        <b/>
        <sz val="11"/>
        <color indexed="8"/>
        <rFont val="Czcionka tekstu podstawowego"/>
        <charset val="238"/>
      </rPr>
      <t>&lt;ul type="square"&gt;
&lt;li&gt;&lt;a href="#roz1"&gt;Rozdział 1&lt;/a&gt;&lt;/li&gt;
&lt;li&gt;&lt;a href="#roz2"&gt;Rozdział 2&lt;/a&gt;&lt;/li&gt;
&lt;li&gt;&lt;a href="#roz3"&gt;Rozdział 3&lt;/a&gt;&lt;/li&gt;
&lt;/ul&gt;</t>
    </r>
    <r>
      <rPr>
        <sz val="11"/>
        <color theme="1"/>
        <rFont val="Czcionka tekstu podstawowego"/>
        <family val="2"/>
        <charset val="238"/>
      </rPr>
      <t xml:space="preserve">
Kod ten spowoduje utworzenie:</t>
    </r>
  </si>
  <si>
    <t>listy punktowanej zawierającej trzy hiperłącza wewnętrzne</t>
  </si>
  <si>
    <t>listy numerowanej zawierającej trzy hiperłącza zewnętrzne</t>
  </si>
  <si>
    <t>listy punktowanej ze znacznikami w postaci trójkąta równobocznego</t>
  </si>
  <si>
    <t>listy numerowanej, w której zastosowano numerację rzymską</t>
  </si>
  <si>
    <r>
      <rPr>
        <sz val="11"/>
        <color indexed="8"/>
        <rFont val="Czcionka tekstu podstawowego"/>
        <charset val="238"/>
      </rPr>
      <t>Przedstawiony poniżej szablon strony WWW został napisany według standardu:</t>
    </r>
    <r>
      <rPr>
        <b/>
        <sz val="11"/>
        <color indexed="8"/>
        <rFont val="Czcionka tekstu podstawowego"/>
        <charset val="238"/>
      </rPr>
      <t xml:space="preserve">
&lt;!doctype html&gt;
 &lt;html&gt;
   &lt;head&gt;
     &lt;meta charset="UTF-8"&gt;
     &lt;title&gt;...&lt;/title&gt;
   &lt;/head&gt;
   &lt;body&gt;
       ...
   &lt;/body&gt;
&lt;/html&gt;</t>
    </r>
  </si>
  <si>
    <t>CSS 3.0</t>
  </si>
  <si>
    <t>HTML 5</t>
  </si>
  <si>
    <t>ISO 8859-2</t>
  </si>
  <si>
    <t>LATIN 2</t>
  </si>
  <si>
    <t>kartridż z zestawem trzech tuszy kolorowych oraz kartridż zawierający tusz czarny</t>
  </si>
  <si>
    <t>kartridż z zestawem tuszy w kolorach RGB oraz czarny proszek do drukowania w odcieniach szarości</t>
  </si>
  <si>
    <t>wyświetlenie tabeli z niebieskimi krawędziami, wypełnionej kolorem zielonym, na czerwonym tle</t>
  </si>
  <si>
    <t>&lt;p&gt;</t>
  </si>
  <si>
    <t>&lt;b&gt;</t>
  </si>
  <si>
    <t>&lt;br&gt;</t>
  </si>
  <si>
    <t>&lt;tr&gt;</t>
  </si>
  <si>
    <t>Na fotografii obok został przedstawiony:</t>
  </si>
  <si>
    <t>typowy zasilacz komputerowy</t>
  </si>
  <si>
    <t>moduł pasywnego chłodzenia chipsetu</t>
  </si>
  <si>
    <t>radiator z wentylatorem służący do chłodzenia mikroprocesora</t>
  </si>
  <si>
    <t>czytnik płyt w formacie Blu-ray Disc</t>
  </si>
  <si>
    <t>dysku twardego</t>
  </si>
  <si>
    <t>pamięci EEPROM na płycie głównej</t>
  </si>
  <si>
    <t>magistrali szeregowej</t>
  </si>
  <si>
    <t>rejestrze mikroprocesora</t>
  </si>
  <si>
    <t>tzw. mostku północnym</t>
  </si>
  <si>
    <t>czarno - białego urządzenia drukującego umożliwiającego pracę w sieci</t>
  </si>
  <si>
    <t>kolorowej drukarki laserowej</t>
  </si>
  <si>
    <t>IBM PC</t>
  </si>
  <si>
    <t>SPARC</t>
  </si>
  <si>
    <t>Cocoa</t>
  </si>
  <si>
    <r>
      <t xml:space="preserve">W informatyce jednostka pamięci </t>
    </r>
    <r>
      <rPr>
        <b/>
        <sz val="11"/>
        <color indexed="8"/>
        <rFont val="Czcionka tekstu podstawowego"/>
        <charset val="238"/>
      </rPr>
      <t>1 Bajt</t>
    </r>
    <r>
      <rPr>
        <sz val="11"/>
        <color theme="1"/>
        <rFont val="Czcionka tekstu podstawowego"/>
        <family val="2"/>
        <charset val="238"/>
      </rPr>
      <t xml:space="preserve"> to:</t>
    </r>
  </si>
  <si>
    <t>1024 bitów</t>
  </si>
  <si>
    <t>8 bitów</t>
  </si>
  <si>
    <t>8 bodów</t>
  </si>
  <si>
    <t>1024 bodów</t>
  </si>
  <si>
    <r>
      <t xml:space="preserve">System operacyjny </t>
    </r>
    <r>
      <rPr>
        <b/>
        <sz val="11"/>
        <color indexed="8"/>
        <rFont val="Czcionka tekstu podstawowego"/>
        <charset val="238"/>
      </rPr>
      <t>OS X</t>
    </r>
    <r>
      <rPr>
        <sz val="11"/>
        <color theme="1"/>
        <rFont val="Czcionka tekstu podstawowego"/>
        <family val="2"/>
        <charset val="238"/>
      </rPr>
      <t xml:space="preserve"> stosowany i instalowany fabrycznie jest w komputerach typu:</t>
    </r>
  </si>
  <si>
    <r>
      <t xml:space="preserve">Typowa rozdzielczość ekranu w laptopach </t>
    </r>
    <r>
      <rPr>
        <b/>
        <sz val="11"/>
        <color indexed="8"/>
        <rFont val="Czcionka tekstu podstawowego"/>
        <charset val="238"/>
      </rPr>
      <t>15,6</t>
    </r>
    <r>
      <rPr>
        <sz val="11"/>
        <color theme="1"/>
        <rFont val="Czcionka tekstu podstawowego"/>
        <family val="2"/>
        <charset val="238"/>
      </rPr>
      <t xml:space="preserve"> cala wynosi:</t>
    </r>
  </si>
  <si>
    <t>1366 x 768</t>
  </si>
  <si>
    <t>1280 x 1024</t>
  </si>
  <si>
    <t>1024 x 768</t>
  </si>
  <si>
    <r>
      <t xml:space="preserve">Poniższy zapis ze specyfikacji sprzętu komputerowego odnosi się do:
</t>
    </r>
    <r>
      <rPr>
        <b/>
        <sz val="11"/>
        <color indexed="8"/>
        <rFont val="Czcionka tekstu podstawowego"/>
        <charset val="238"/>
      </rPr>
      <t>……. 3-komorowa, 3560 mAh, Li-Ion</t>
    </r>
  </si>
  <si>
    <t>dysku twardego SSD</t>
  </si>
  <si>
    <t>baterii notebooka</t>
  </si>
  <si>
    <t>parametrów zasilacza komputerowego</t>
  </si>
  <si>
    <t>rodzaju karty graficznej</t>
  </si>
  <si>
    <t>na ekranie graficznym zostanie narysowana figura zbliżona do okręgu o promieniu 10 kroków</t>
  </si>
  <si>
    <t>na ekranie graficznym zostanie narysowana figura zbliżona do okręgu o promieniu 20 kroków</t>
  </si>
  <si>
    <t>na ekranie graficznym zostanie narysowany 10-kąt foremny o obwodzie 72 kroków</t>
  </si>
  <si>
    <r>
      <t xml:space="preserve">Poniżej podano definicję pewnej procedury w języku LOGO (w wersjach językowych PL i EN)
   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                                                                            </t>
    </r>
    <r>
      <rPr>
        <i/>
        <sz val="11"/>
        <color indexed="8"/>
        <rFont val="Czcionka tekstu podstawowego"/>
        <charset val="238"/>
      </rPr>
      <t>(EN)</t>
    </r>
    <r>
      <rPr>
        <sz val="11"/>
        <color theme="1"/>
        <rFont val="Czcionka tekstu podstawowego"/>
        <family val="2"/>
        <charset val="238"/>
      </rPr>
      <t xml:space="preserve">
</t>
    </r>
    <r>
      <rPr>
        <b/>
        <sz val="11"/>
        <color indexed="8"/>
        <rFont val="Czcionka tekstu podstawowego"/>
        <charset val="238"/>
      </rPr>
      <t>oto figura :a                                                               to figura :a
      powtórz 36 [naprzód :a prawo 10]                        repeat 36 [ forward :a right 10]
już                                                                              end</t>
    </r>
    <r>
      <rPr>
        <sz val="11"/>
        <color theme="1"/>
        <rFont val="Czcionka tekstu podstawowego"/>
        <family val="2"/>
        <charset val="238"/>
      </rPr>
      <t xml:space="preserve">
Jaki efekt spowoduje wykonanie poleceń:   </t>
    </r>
    <r>
      <rPr>
        <b/>
        <sz val="11"/>
        <color indexed="8"/>
        <rFont val="Czcionka tekstu podstawowego"/>
        <charset val="238"/>
      </rPr>
      <t>cs   figura  2</t>
    </r>
  </si>
  <si>
    <r>
      <t>powtórz 4 [powtórz 90 [naprzód 1 prawo 1] prawo 90]    (</t>
    </r>
    <r>
      <rPr>
        <i/>
        <sz val="11"/>
        <color indexed="8"/>
        <rFont val="Czcionka tekstu podstawowego"/>
        <charset val="238"/>
      </rPr>
      <t>PL)</t>
    </r>
    <r>
      <rPr>
        <sz val="11"/>
        <color theme="1"/>
        <rFont val="Czcionka tekstu podstawowego"/>
        <family val="2"/>
        <charset val="238"/>
      </rPr>
      <t xml:space="preserve">
repeat 4 [repeat 90 [forward 1 right 1] right 90]     (</t>
    </r>
    <r>
      <rPr>
        <i/>
        <sz val="11"/>
        <color indexed="8"/>
        <rFont val="Czcionka tekstu podstawowego"/>
        <charset val="238"/>
      </rPr>
      <t>EN)</t>
    </r>
  </si>
  <si>
    <r>
      <t>powtórz 4 [powtórz 90 [naprzód 1 prawo 90] prawo 90]    (</t>
    </r>
    <r>
      <rPr>
        <i/>
        <sz val="11"/>
        <color indexed="8"/>
        <rFont val="Czcionka tekstu podstawowego"/>
        <charset val="238"/>
      </rPr>
      <t>PL)</t>
    </r>
    <r>
      <rPr>
        <sz val="11"/>
        <color theme="1"/>
        <rFont val="Czcionka tekstu podstawowego"/>
        <family val="2"/>
        <charset val="238"/>
      </rPr>
      <t xml:space="preserve">
repeat 4 [repeat 90 [forward 1 right 90] right 90]     (</t>
    </r>
    <r>
      <rPr>
        <i/>
        <sz val="11"/>
        <color indexed="8"/>
        <rFont val="Czcionka tekstu podstawowego"/>
        <charset val="238"/>
      </rPr>
      <t>EN)</t>
    </r>
  </si>
  <si>
    <r>
      <t>powtórz 4 [powtórz 180 [naprzód 1 prawo 1] prawo 90]    (</t>
    </r>
    <r>
      <rPr>
        <i/>
        <sz val="11"/>
        <color indexed="8"/>
        <rFont val="Czcionka tekstu podstawowego"/>
        <charset val="238"/>
      </rPr>
      <t>PL)</t>
    </r>
    <r>
      <rPr>
        <sz val="11"/>
        <color theme="1"/>
        <rFont val="Czcionka tekstu podstawowego"/>
        <family val="2"/>
        <charset val="238"/>
      </rPr>
      <t xml:space="preserve">
repeat 4 [repeat 180 [forward 1 right 1] right 90]    </t>
    </r>
    <r>
      <rPr>
        <i/>
        <sz val="11"/>
        <color indexed="8"/>
        <rFont val="Czcionka tekstu podstawowego"/>
        <charset val="238"/>
      </rPr>
      <t xml:space="preserve"> (EN)</t>
    </r>
  </si>
  <si>
    <r>
      <t>powtórz 4 [powtórz 90 [naprzód 1 prawo 1] prawo 180]    (</t>
    </r>
    <r>
      <rPr>
        <i/>
        <sz val="11"/>
        <color indexed="8"/>
        <rFont val="Czcionka tekstu podstawowego"/>
        <charset val="238"/>
      </rPr>
      <t>PL)</t>
    </r>
    <r>
      <rPr>
        <sz val="11"/>
        <color theme="1"/>
        <rFont val="Czcionka tekstu podstawowego"/>
        <family val="2"/>
        <charset val="238"/>
      </rPr>
      <t xml:space="preserve">
repeat 4 [repeat 90 [forward 1 right 1] right 180]     </t>
    </r>
    <r>
      <rPr>
        <i/>
        <sz val="11"/>
        <color indexed="8"/>
        <rFont val="Czcionka tekstu podstawowego"/>
        <charset val="238"/>
      </rPr>
      <t xml:space="preserve"> (EN)</t>
    </r>
  </si>
  <si>
    <r>
      <t xml:space="preserve">cs powtórz 8 [powtórz 4 [naprzód 100 prawo 60] prawo 60] 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cs repeat 8 [repeat 4 [forward 100 right 60] right 60]    </t>
    </r>
    <r>
      <rPr>
        <i/>
        <sz val="11"/>
        <color indexed="8"/>
        <rFont val="Czcionka tekstu podstawowego"/>
        <charset val="238"/>
      </rPr>
      <t>(EN)</t>
    </r>
  </si>
  <si>
    <r>
      <t xml:space="preserve">cs powtórz 8 [powtórz 4 [naprzód 100 prawo 90] prawo 45] 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cs repeat 8 [repeat 4 [forward 100 right 90] right 45]    </t>
    </r>
    <r>
      <rPr>
        <i/>
        <sz val="11"/>
        <color indexed="8"/>
        <rFont val="Czcionka tekstu podstawowego"/>
        <charset val="238"/>
      </rPr>
      <t>(EN)</t>
    </r>
  </si>
  <si>
    <r>
      <t xml:space="preserve">cs powtórz 8 [powtórz 4 [naprzód 100 prawo 90] prawo 90] 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cs repeat 8 [repeat 4 [forward 100 right 90] right 90]    </t>
    </r>
    <r>
      <rPr>
        <i/>
        <sz val="11"/>
        <color indexed="8"/>
        <rFont val="Czcionka tekstu podstawowego"/>
        <charset val="238"/>
      </rPr>
      <t>(EN)</t>
    </r>
  </si>
  <si>
    <t>elipsy o osiach 150 i 5 kroków</t>
  </si>
  <si>
    <t>okręgu o średnicy 150/5 kroków</t>
  </si>
  <si>
    <t>pięciokąta foremnego o obwodzie 150 kroków</t>
  </si>
  <si>
    <r>
      <t>FTP</t>
    </r>
    <r>
      <rPr>
        <sz val="11"/>
        <color indexed="8"/>
        <rFont val="Czcionka tekstu podstawowego"/>
        <charset val="238"/>
      </rPr>
      <t>, to protokół służący do transferu plików przez sieć</t>
    </r>
  </si>
  <si>
    <r>
      <rPr>
        <b/>
        <sz val="11"/>
        <color indexed="8"/>
        <rFont val="Czcionka tekstu podstawowego"/>
        <charset val="238"/>
      </rPr>
      <t>TCP/IP</t>
    </r>
    <r>
      <rPr>
        <sz val="11"/>
        <color indexed="8"/>
        <rFont val="Czcionka tekstu podstawowego"/>
        <charset val="238"/>
      </rPr>
      <t>, to nazwa kodowa najnowszych mikroprocesorów firmy AMD</t>
    </r>
  </si>
  <si>
    <r>
      <rPr>
        <b/>
        <sz val="11"/>
        <color indexed="8"/>
        <rFont val="Czcionka tekstu podstawowego"/>
        <charset val="238"/>
      </rPr>
      <t>Trojan</t>
    </r>
    <r>
      <rPr>
        <sz val="11"/>
        <color indexed="8"/>
        <rFont val="Czcionka tekstu podstawowego"/>
        <charset val="238"/>
      </rPr>
      <t>, to określenie oprogramowania umożliwiającego przechwycenie kontroli nad zainfekowanym komputerem</t>
    </r>
  </si>
  <si>
    <r>
      <t xml:space="preserve">Pliki graficzne z rozszerzeniem </t>
    </r>
    <r>
      <rPr>
        <b/>
        <sz val="11"/>
        <color indexed="8"/>
        <rFont val="Czcionka tekstu podstawowego"/>
        <charset val="238"/>
      </rPr>
      <t>BMP</t>
    </r>
    <r>
      <rPr>
        <sz val="11"/>
        <color theme="1"/>
        <rFont val="Czcionka tekstu podstawowego"/>
        <family val="2"/>
        <charset val="238"/>
      </rPr>
      <t xml:space="preserve"> są podstawą budowania stron WWW</t>
    </r>
  </si>
  <si>
    <r>
      <rPr>
        <b/>
        <sz val="11"/>
        <color indexed="8"/>
        <rFont val="Czcionka tekstu podstawowego"/>
        <charset val="238"/>
      </rPr>
      <t>Flops</t>
    </r>
    <r>
      <rPr>
        <sz val="11"/>
        <color theme="1"/>
        <rFont val="Czcionka tekstu podstawowego"/>
        <family val="2"/>
        <charset val="238"/>
      </rPr>
      <t xml:space="preserve"> jest jednostką mocy obliczeniowej komputerów</t>
    </r>
  </si>
  <si>
    <r>
      <t>Keylogger</t>
    </r>
    <r>
      <rPr>
        <sz val="11"/>
        <color indexed="8"/>
        <rFont val="Czcionka tekstu podstawowego"/>
        <charset val="238"/>
      </rPr>
      <t>, to rodzaj oprogramowania lub urządzenia rejestrującego klawisze naciskane przez użytkownika komputera.</t>
    </r>
  </si>
  <si>
    <r>
      <rPr>
        <b/>
        <sz val="11"/>
        <color indexed="8"/>
        <rFont val="Czcionka tekstu podstawowego"/>
        <charset val="238"/>
      </rPr>
      <t>Slot</t>
    </r>
    <r>
      <rPr>
        <sz val="11"/>
        <color theme="1"/>
        <rFont val="Czcionka tekstu podstawowego"/>
        <family val="2"/>
        <charset val="238"/>
      </rPr>
      <t>, określenie złącza zasilacza komputerowego służącego do zasilania płyty głównej</t>
    </r>
  </si>
  <si>
    <r>
      <t>PCI Express</t>
    </r>
    <r>
      <rPr>
        <sz val="11"/>
        <color indexed="8"/>
        <rFont val="Czcionka tekstu podstawowego"/>
        <charset val="238"/>
      </rPr>
      <t>, to standard służący do instalacji kart rozszerzeń na płycie głównej</t>
    </r>
  </si>
  <si>
    <t>krok 1.</t>
  </si>
  <si>
    <t>krok 2.</t>
  </si>
  <si>
    <t>krok 3.</t>
  </si>
  <si>
    <t>krok 4.</t>
  </si>
  <si>
    <t>krok 5.</t>
  </si>
  <si>
    <t>krok 6.</t>
  </si>
  <si>
    <t>krok 7.</t>
  </si>
  <si>
    <t>krok 8.</t>
  </si>
  <si>
    <r>
      <rPr>
        <b/>
        <sz val="11"/>
        <color indexed="8"/>
        <rFont val="Calibri"/>
        <family val="2"/>
        <charset val="238"/>
      </rPr>
      <t>Wskazówka:</t>
    </r>
    <r>
      <rPr>
        <sz val="11"/>
        <color indexed="8"/>
        <rFont val="Calibri"/>
        <family val="2"/>
        <charset val="238"/>
      </rPr>
      <t xml:space="preserve">
</t>
    </r>
    <r>
      <rPr>
        <b/>
        <sz val="11"/>
        <color indexed="8"/>
        <rFont val="Calibri"/>
        <family val="2"/>
        <charset val="238"/>
      </rPr>
      <t>:=</t>
    </r>
    <r>
      <rPr>
        <sz val="11"/>
        <color indexed="8"/>
        <rFont val="Calibri"/>
        <family val="2"/>
        <charset val="238"/>
      </rPr>
      <t xml:space="preserve">  oznacza instrukcję przypisania
</t>
    </r>
    <r>
      <rPr>
        <b/>
        <sz val="11"/>
        <color indexed="8"/>
        <rFont val="Calibri"/>
        <family val="2"/>
        <charset val="238"/>
      </rPr>
      <t>mod</t>
    </r>
    <r>
      <rPr>
        <sz val="11"/>
        <color indexed="8"/>
        <rFont val="Calibri"/>
        <family val="2"/>
        <charset val="238"/>
      </rPr>
      <t xml:space="preserve"> oznacza resztę z dzielenia całkowitego
</t>
    </r>
    <r>
      <rPr>
        <b/>
        <sz val="11"/>
        <color indexed="8"/>
        <rFont val="Calibri"/>
        <family val="2"/>
        <charset val="238"/>
      </rPr>
      <t>div</t>
    </r>
    <r>
      <rPr>
        <sz val="11"/>
        <color indexed="8"/>
        <rFont val="Calibri"/>
        <family val="2"/>
        <charset val="238"/>
      </rPr>
      <t xml:space="preserve"> oznacza dzielenie całkowite
</t>
    </r>
  </si>
  <si>
    <t>instrukcji wiążącej</t>
  </si>
  <si>
    <t>pętli programowej</t>
  </si>
  <si>
    <t>dyrektywy złożonej</t>
  </si>
  <si>
    <t>procedury rekurencyjnej</t>
  </si>
  <si>
    <t>temp := a * b</t>
  </si>
  <si>
    <r>
      <t xml:space="preserve">temp := temp </t>
    </r>
    <r>
      <rPr>
        <b/>
        <sz val="11"/>
        <color indexed="8"/>
        <rFont val="Czcionka tekstu podstawowego"/>
        <charset val="238"/>
      </rPr>
      <t>div</t>
    </r>
    <r>
      <rPr>
        <sz val="11"/>
        <color theme="1"/>
        <rFont val="Czcionka tekstu podstawowego"/>
        <family val="2"/>
        <charset val="238"/>
      </rPr>
      <t xml:space="preserve"> a</t>
    </r>
  </si>
  <si>
    <r>
      <rPr>
        <b/>
        <sz val="11"/>
        <color indexed="8"/>
        <rFont val="Czcionka tekstu podstawowego"/>
        <charset val="238"/>
      </rPr>
      <t>Pisz</t>
    </r>
    <r>
      <rPr>
        <sz val="11"/>
        <color theme="1"/>
        <rFont val="Czcionka tekstu podstawowego"/>
        <family val="2"/>
        <charset val="238"/>
      </rPr>
      <t xml:space="preserve"> temp</t>
    </r>
  </si>
  <si>
    <t>Start</t>
  </si>
  <si>
    <t>Stop</t>
  </si>
  <si>
    <r>
      <rPr>
        <b/>
        <sz val="11"/>
        <color indexed="8"/>
        <rFont val="Czcionka tekstu podstawowego"/>
        <charset val="238"/>
      </rPr>
      <t>Wczytaj</t>
    </r>
    <r>
      <rPr>
        <sz val="11"/>
        <color theme="1"/>
        <rFont val="Czcionka tekstu podstawowego"/>
        <family val="2"/>
        <charset val="238"/>
      </rPr>
      <t xml:space="preserve"> a, b</t>
    </r>
  </si>
  <si>
    <r>
      <t xml:space="preserve">Instrukcja wykonywana w </t>
    </r>
    <r>
      <rPr>
        <b/>
        <sz val="11"/>
        <color indexed="8"/>
        <rFont val="Czcionka tekstu podstawowego"/>
        <charset val="238"/>
      </rPr>
      <t>kroku 4.</t>
    </r>
    <r>
      <rPr>
        <sz val="11"/>
        <color theme="1"/>
        <rFont val="Czcionka tekstu podstawowego"/>
        <family val="2"/>
        <charset val="238"/>
      </rPr>
      <t xml:space="preserve"> nosi nazwę: (1 pkt.)</t>
    </r>
  </si>
  <si>
    <t>Wejście: a, b - liczby naturalne</t>
  </si>
  <si>
    <t>Ile instrukcji przypisania użyto w powyższym algorytmie. (1 pkt.)</t>
  </si>
  <si>
    <r>
      <rPr>
        <b/>
        <sz val="11"/>
        <color indexed="8"/>
        <rFont val="Czcionka tekstu podstawowego"/>
        <charset val="238"/>
      </rPr>
      <t>Dopóki</t>
    </r>
    <r>
      <rPr>
        <sz val="11"/>
        <color theme="1"/>
        <rFont val="Czcionka tekstu podstawowego"/>
        <family val="2"/>
        <charset val="238"/>
      </rPr>
      <t xml:space="preserve"> b &lt;&gt; 0 </t>
    </r>
    <r>
      <rPr>
        <b/>
        <sz val="11"/>
        <color indexed="8"/>
        <rFont val="Czcionka tekstu podstawowego"/>
        <charset val="238"/>
      </rPr>
      <t>wykonuj</t>
    </r>
    <r>
      <rPr>
        <sz val="11"/>
        <color theme="1"/>
        <rFont val="Czcionka tekstu podstawowego"/>
        <family val="2"/>
        <charset val="238"/>
      </rPr>
      <t xml:space="preserve"> krok 5.</t>
    </r>
  </si>
  <si>
    <r>
      <rPr>
        <b/>
        <sz val="11"/>
        <color indexed="8"/>
        <rFont val="Czcionka tekstu podstawowego"/>
        <charset val="238"/>
      </rPr>
      <t xml:space="preserve">    Jeżeli</t>
    </r>
    <r>
      <rPr>
        <sz val="11"/>
        <color theme="1"/>
        <rFont val="Czcionka tekstu podstawowego"/>
        <family val="2"/>
        <charset val="238"/>
      </rPr>
      <t xml:space="preserve"> a &gt; b, </t>
    </r>
    <r>
      <rPr>
        <b/>
        <sz val="11"/>
        <color indexed="8"/>
        <rFont val="Czcionka tekstu podstawowego"/>
        <charset val="238"/>
      </rPr>
      <t>to</t>
    </r>
    <r>
      <rPr>
        <sz val="11"/>
        <color theme="1"/>
        <rFont val="Czcionka tekstu podstawowego"/>
        <family val="2"/>
        <charset val="238"/>
      </rPr>
      <t xml:space="preserve"> a := a - b </t>
    </r>
    <r>
      <rPr>
        <b/>
        <sz val="11"/>
        <color indexed="8"/>
        <rFont val="Czcionka tekstu podstawowego"/>
        <charset val="238"/>
      </rPr>
      <t>w przeciwnym razie</t>
    </r>
    <r>
      <rPr>
        <sz val="11"/>
        <color theme="1"/>
        <rFont val="Czcionka tekstu podstawowego"/>
        <family val="2"/>
        <charset val="238"/>
      </rPr>
      <t xml:space="preserve"> b := b - a</t>
    </r>
  </si>
  <si>
    <t>1gr</t>
  </si>
  <si>
    <t>2gr</t>
  </si>
  <si>
    <t>5gr</t>
  </si>
  <si>
    <t>10gr</t>
  </si>
  <si>
    <t>20gr</t>
  </si>
  <si>
    <t>50gr</t>
  </si>
  <si>
    <t>1zł</t>
  </si>
  <si>
    <t>2zł</t>
  </si>
  <si>
    <t>5zł</t>
  </si>
  <si>
    <t>moneta</t>
  </si>
  <si>
    <t>masa [g]</t>
  </si>
  <si>
    <t>średnica [mm]</t>
  </si>
  <si>
    <t>grubość [mm]</t>
  </si>
  <si>
    <r>
      <t xml:space="preserve">Oblicz sumę pieniędzy wpłaconych do banku. Wynik podaj </t>
    </r>
    <r>
      <rPr>
        <b/>
        <sz val="11"/>
        <color indexed="8"/>
        <rFont val="Czcionka tekstu podstawowego"/>
        <charset val="238"/>
      </rPr>
      <t>w złotych</t>
    </r>
    <r>
      <rPr>
        <sz val="11"/>
        <color indexed="8"/>
        <rFont val="Czcionka tekstu podstawowego"/>
        <charset val="238"/>
      </rPr>
      <t>, w postaci dziesiętnej z dwoma miejscami po przecinku</t>
    </r>
  </si>
  <si>
    <r>
      <t xml:space="preserve">W pewnym ciągu liczby zmieniają się w następujący sposób:
* pierwsza liczba = </t>
    </r>
    <r>
      <rPr>
        <b/>
        <sz val="11"/>
        <color indexed="8"/>
        <rFont val="Czcionka tekstu podstawowego"/>
        <charset val="238"/>
      </rPr>
      <t>0,0</t>
    </r>
    <r>
      <rPr>
        <b/>
        <sz val="11"/>
        <color indexed="8"/>
        <rFont val="Czcionka tekstu podstawowego"/>
        <charset val="238"/>
      </rPr>
      <t>1</t>
    </r>
    <r>
      <rPr>
        <sz val="11"/>
        <color indexed="8"/>
        <rFont val="Czcionka tekstu podstawowego"/>
        <charset val="238"/>
      </rPr>
      <t xml:space="preserve">
* każda następna liczba jest </t>
    </r>
    <r>
      <rPr>
        <b/>
        <sz val="11"/>
        <color indexed="8"/>
        <rFont val="Czcionka tekstu podstawowego"/>
        <charset val="238"/>
      </rPr>
      <t>dwukrotnie większa</t>
    </r>
    <r>
      <rPr>
        <sz val="11"/>
        <color indexed="8"/>
        <rFont val="Czcionka tekstu podstawowego"/>
        <charset val="238"/>
      </rPr>
      <t xml:space="preserve"> od liczby poprzedniej
Podaj numer kolejny pierwszego z elementów tego ciągu, którego wartość jest </t>
    </r>
    <r>
      <rPr>
        <b/>
        <sz val="11"/>
        <color indexed="8"/>
        <rFont val="Czcionka tekstu podstawowego"/>
        <charset val="238"/>
      </rPr>
      <t>większa niż</t>
    </r>
    <r>
      <rPr>
        <sz val="11"/>
        <color indexed="8"/>
        <rFont val="Czcionka tekstu podstawowego"/>
        <charset val="238"/>
      </rPr>
      <t xml:space="preserve"> </t>
    </r>
    <r>
      <rPr>
        <b/>
        <sz val="11"/>
        <color indexed="8"/>
        <rFont val="Czcionka tekstu podstawowego"/>
        <charset val="238"/>
      </rPr>
      <t>2,75*10</t>
    </r>
    <r>
      <rPr>
        <b/>
        <vertAlign val="superscript"/>
        <sz val="11"/>
        <color indexed="8"/>
        <rFont val="Czcionka tekstu podstawowego"/>
        <charset val="238"/>
      </rPr>
      <t>9</t>
    </r>
  </si>
  <si>
    <r>
      <t xml:space="preserve">Na której pozycji w poniższym tekście występuje sekwencja znaków
</t>
    </r>
    <r>
      <rPr>
        <b/>
        <sz val="11"/>
        <color indexed="8"/>
        <rFont val="Czcionka tekstu podstawowego"/>
        <charset val="238"/>
      </rPr>
      <t>%NbRYxn</t>
    </r>
    <r>
      <rPr>
        <sz val="11"/>
        <color indexed="8"/>
        <rFont val="Czcionka tekstu podstawowego"/>
        <charset val="238"/>
      </rPr>
      <t xml:space="preserve">   (należy podać pozycję znaku </t>
    </r>
    <r>
      <rPr>
        <b/>
        <sz val="11"/>
        <color indexed="8"/>
        <rFont val="Czcionka tekstu podstawowego"/>
        <charset val="238"/>
      </rPr>
      <t>%</t>
    </r>
    <r>
      <rPr>
        <sz val="11"/>
        <color indexed="8"/>
        <rFont val="Czcionka tekstu podstawowego"/>
        <charset val="238"/>
      </rPr>
      <t>, znaki liczymy począwszy od liczby 1)</t>
    </r>
  </si>
  <si>
    <r>
      <t xml:space="preserve">Jaka będzie wartość zmiennej </t>
    </r>
    <r>
      <rPr>
        <b/>
        <sz val="11"/>
        <color indexed="8"/>
        <rFont val="Czcionka tekstu podstawowego"/>
        <charset val="238"/>
      </rPr>
      <t>b</t>
    </r>
    <r>
      <rPr>
        <sz val="11"/>
        <color theme="1"/>
        <rFont val="Czcionka tekstu podstawowego"/>
        <family val="2"/>
        <charset val="238"/>
      </rPr>
      <t xml:space="preserve"> po zakończeniu algorytmu (krok 8.) dla wczytanych danych wejściowych:
</t>
    </r>
    <r>
      <rPr>
        <b/>
        <sz val="11"/>
        <color indexed="8"/>
        <rFont val="Czcionka tekstu podstawowego"/>
        <charset val="238"/>
      </rPr>
      <t>a=3</t>
    </r>
    <r>
      <rPr>
        <sz val="11"/>
        <color theme="1"/>
        <rFont val="Czcionka tekstu podstawowego"/>
        <family val="2"/>
        <charset val="238"/>
      </rPr>
      <t xml:space="preserve">; </t>
    </r>
    <r>
      <rPr>
        <b/>
        <sz val="11"/>
        <color indexed="8"/>
        <rFont val="Czcionka tekstu podstawowego"/>
        <charset val="238"/>
      </rPr>
      <t>b=2</t>
    </r>
    <r>
      <rPr>
        <sz val="11"/>
        <color theme="1"/>
        <rFont val="Czcionka tekstu podstawowego"/>
        <family val="2"/>
        <charset val="238"/>
      </rPr>
      <t xml:space="preserve"> (1 pkt.)</t>
    </r>
  </si>
  <si>
    <r>
      <t xml:space="preserve">Jaką wartość zwróci algorytm dla wczytanych danych wejściowych:
</t>
    </r>
    <r>
      <rPr>
        <b/>
        <sz val="11"/>
        <color indexed="8"/>
        <rFont val="Czcionka tekstu podstawowego"/>
        <charset val="238"/>
      </rPr>
      <t>a=3</t>
    </r>
    <r>
      <rPr>
        <sz val="11"/>
        <color theme="1"/>
        <rFont val="Czcionka tekstu podstawowego"/>
        <family val="2"/>
        <charset val="238"/>
      </rPr>
      <t xml:space="preserve">; </t>
    </r>
    <r>
      <rPr>
        <b/>
        <sz val="11"/>
        <color indexed="8"/>
        <rFont val="Czcionka tekstu podstawowego"/>
        <charset val="238"/>
      </rPr>
      <t>b=13</t>
    </r>
    <r>
      <rPr>
        <sz val="11"/>
        <color theme="1"/>
        <rFont val="Czcionka tekstu podstawowego"/>
        <family val="2"/>
        <charset val="238"/>
      </rPr>
      <t xml:space="preserve"> (2 pkt.)</t>
    </r>
  </si>
  <si>
    <r>
      <t xml:space="preserve">Ile razy wykona się instrukcja zawarta w </t>
    </r>
    <r>
      <rPr>
        <b/>
        <sz val="11"/>
        <color indexed="8"/>
        <rFont val="Czcionka tekstu podstawowego"/>
        <charset val="238"/>
      </rPr>
      <t>kroku 5.</t>
    </r>
    <r>
      <rPr>
        <sz val="11"/>
        <color theme="1"/>
        <rFont val="Czcionka tekstu podstawowego"/>
        <family val="2"/>
        <charset val="238"/>
      </rPr>
      <t xml:space="preserve"> dla wczytanych danych wejściowych: </t>
    </r>
    <r>
      <rPr>
        <b/>
        <sz val="11"/>
        <color indexed="8"/>
        <rFont val="Czcionka tekstu podstawowego"/>
        <charset val="238"/>
      </rPr>
      <t>a=2</t>
    </r>
    <r>
      <rPr>
        <sz val="11"/>
        <color theme="1"/>
        <rFont val="Czcionka tekstu podstawowego"/>
        <family val="2"/>
        <charset val="238"/>
      </rPr>
      <t xml:space="preserve">; </t>
    </r>
    <r>
      <rPr>
        <b/>
        <sz val="11"/>
        <color indexed="8"/>
        <rFont val="Czcionka tekstu podstawowego"/>
        <charset val="238"/>
      </rPr>
      <t>b=7</t>
    </r>
    <r>
      <rPr>
        <sz val="11"/>
        <color theme="1"/>
        <rFont val="Czcionka tekstu podstawowego"/>
        <family val="2"/>
        <charset val="238"/>
      </rPr>
      <t xml:space="preserve"> (2 pkt.)</t>
    </r>
  </si>
  <si>
    <r>
      <t>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Po zapoznaniu się ze stanowiskiem komputerowym rozpocznij rozwiązywanie zadań konkursowych korzystając </t>
    </r>
    <r>
      <rPr>
        <b/>
        <sz val="12"/>
        <color indexed="8"/>
        <rFont val="Times New Roman"/>
        <family val="1"/>
        <charset val="238"/>
      </rPr>
      <t>jedynie z arkusza kalkulacyjnego</t>
    </r>
    <r>
      <rPr>
        <sz val="12"/>
        <color indexed="8"/>
        <rFont val="Times New Roman"/>
        <family val="1"/>
        <charset val="238"/>
      </rPr>
      <t>.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</si>
  <si>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Treści zadań umieszczono w arkuszach o nazwach: </t>
    </r>
    <r>
      <rPr>
        <b/>
        <sz val="12"/>
        <color indexed="8"/>
        <rFont val="Times New Roman"/>
        <family val="1"/>
        <charset val="238"/>
      </rPr>
      <t>Test</t>
    </r>
    <r>
      <rPr>
        <sz val="12"/>
        <color indexed="8"/>
        <rFont val="Times New Roman"/>
        <family val="1"/>
        <charset val="238"/>
      </rPr>
      <t xml:space="preserve">, </t>
    </r>
    <r>
      <rPr>
        <b/>
        <sz val="12"/>
        <color indexed="8"/>
        <rFont val="Times New Roman"/>
        <family val="1"/>
        <charset val="238"/>
      </rPr>
      <t>Prawda-Fałsz</t>
    </r>
    <r>
      <rPr>
        <sz val="12"/>
        <color indexed="8"/>
        <rFont val="Times New Roman"/>
        <family val="1"/>
        <charset val="238"/>
      </rPr>
      <t xml:space="preserve">, </t>
    </r>
    <r>
      <rPr>
        <b/>
        <sz val="12"/>
        <color indexed="8"/>
        <rFont val="Times New Roman"/>
        <family val="1"/>
        <charset val="238"/>
      </rPr>
      <t>Algorytm, Zadania1 i Zadania2</t>
    </r>
    <r>
      <rPr>
        <sz val="12"/>
        <color indexed="8"/>
        <rFont val="Times New Roman"/>
        <family val="1"/>
        <charset val="238"/>
      </rPr>
      <t>. Dodatkowo skoroszyt zawiera arkusz Dane, Obliczenia i Karta Odpowiedzi.</t>
    </r>
  </si>
  <si>
    <r>
      <t>14.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>Ocenione prace będą dostępne do wglądu na platformie od dnia 4 lutego 2015 r. od godziny 12.00 do 5 lutego 2015 r. do godz. 20.00.</t>
    </r>
  </si>
  <si>
    <t>Kolorowe drukarki atramentowe do druku wykorzystują najczęściej:</t>
  </si>
  <si>
    <t>kartridż z zestawem trzech tuszy kolorowych oraz pojemnik do mieszania tuszu kolorowego wykorzystywany do drukowania elementów w odcieniach szarości</t>
  </si>
  <si>
    <r>
      <t xml:space="preserve">Umieszczenie w kodzie strony WWW znacznika
</t>
    </r>
    <r>
      <rPr>
        <b/>
        <sz val="11"/>
        <color indexed="8"/>
        <rFont val="Czcionka tekstu podstawowego"/>
        <charset val="238"/>
      </rPr>
      <t>&lt;a href="./images/rys.jpg"&gt;Galeria&lt;/a&gt;</t>
    </r>
    <r>
      <rPr>
        <sz val="11"/>
        <color theme="1"/>
        <rFont val="Czcionka tekstu podstawowego"/>
        <family val="2"/>
        <charset val="238"/>
      </rPr>
      <t xml:space="preserve">
spowoduje:</t>
    </r>
  </si>
  <si>
    <r>
      <t xml:space="preserve">utworzenie w katalogu </t>
    </r>
    <r>
      <rPr>
        <b/>
        <sz val="11"/>
        <color indexed="8"/>
        <rFont val="Czcionka tekstu podstawowego"/>
        <charset val="238"/>
      </rPr>
      <t>images</t>
    </r>
    <r>
      <rPr>
        <sz val="11"/>
        <color theme="1"/>
        <rFont val="Czcionka tekstu podstawowego"/>
        <family val="2"/>
        <charset val="238"/>
      </rPr>
      <t xml:space="preserve"> pliku o nazwie</t>
    </r>
    <r>
      <rPr>
        <b/>
        <sz val="11"/>
        <color indexed="8"/>
        <rFont val="Czcionka tekstu podstawowego"/>
        <charset val="238"/>
      </rPr>
      <t xml:space="preserve"> rys.jpg</t>
    </r>
    <r>
      <rPr>
        <sz val="11"/>
        <color theme="1"/>
        <rFont val="Czcionka tekstu podstawowego"/>
        <family val="2"/>
        <charset val="238"/>
      </rPr>
      <t xml:space="preserve"> z opisem alternatywnym </t>
    </r>
    <r>
      <rPr>
        <b/>
        <sz val="11"/>
        <color indexed="8"/>
        <rFont val="Czcionka tekstu podstawowego"/>
        <charset val="238"/>
      </rPr>
      <t>Galeria</t>
    </r>
  </si>
  <si>
    <r>
      <rPr>
        <b/>
        <sz val="11"/>
        <color indexed="8"/>
        <rFont val="Czcionka tekstu podstawowego"/>
        <charset val="238"/>
      </rPr>
      <t>BIOS</t>
    </r>
    <r>
      <rPr>
        <sz val="11"/>
        <color indexed="8"/>
        <rFont val="Czcionka tekstu podstawowego"/>
        <charset val="238"/>
      </rPr>
      <t xml:space="preserve"> komputera zapisywany jest najczęściej w:</t>
    </r>
  </si>
  <si>
    <t>Wtyczka przedstawiona na rysunku umieszczonym obok służyła najczęściej do podłączenia:</t>
  </si>
  <si>
    <t>skanera umożliwiającego transfer danych z szybkością 1Gb/s</t>
  </si>
  <si>
    <t>plotera obsługującego duże formaty papieru do A0 włącznie, podłączonego do portu równoległego</t>
  </si>
  <si>
    <t>1280 x 1280</t>
  </si>
  <si>
    <r>
      <t xml:space="preserve">Która z podanych sekwencji poleceń w języku </t>
    </r>
    <r>
      <rPr>
        <b/>
        <sz val="11"/>
        <color indexed="8"/>
        <rFont val="Czcionka tekstu podstawowego"/>
        <charset val="238"/>
      </rPr>
      <t>LOGO</t>
    </r>
    <r>
      <rPr>
        <sz val="11"/>
        <color theme="1"/>
        <rFont val="Czcionka tekstu podstawowego"/>
        <family val="2"/>
        <charset val="238"/>
      </rPr>
      <t xml:space="preserve"> spowoduje utworzenie na ekranie
figury jak na rysunku obok? (polecenia zostały podane w dwóch wersjach językowych: PL i EN)</t>
    </r>
  </si>
  <si>
    <r>
      <t xml:space="preserve">Jaką figurę otrzymamy na ekranie po wykonaniu poniższych sekwencji poleceń języka
</t>
    </r>
    <r>
      <rPr>
        <b/>
        <sz val="11"/>
        <color indexed="8"/>
        <rFont val="Czcionka tekstu podstawowego"/>
        <charset val="238"/>
      </rPr>
      <t>LOGO?</t>
    </r>
    <r>
      <rPr>
        <sz val="11"/>
        <color theme="1"/>
        <rFont val="Czcionka tekstu podstawowego"/>
        <family val="2"/>
        <charset val="238"/>
      </rPr>
      <t xml:space="preserve"> Polecenia podano w wersji polskojęzycznej (PL) i angielskojęzycznej (EN)
</t>
    </r>
    <r>
      <rPr>
        <b/>
        <sz val="11"/>
        <color indexed="8"/>
        <rFont val="Czcionka tekstu podstawowego"/>
        <charset val="238"/>
      </rPr>
      <t xml:space="preserve">cs powtórz 6 [powtórz 180 [naprzód 1 prawo 1] prawo 120] 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</t>
    </r>
    <r>
      <rPr>
        <b/>
        <sz val="11"/>
        <color indexed="8"/>
        <rFont val="Czcionka tekstu podstawowego"/>
        <charset val="238"/>
      </rPr>
      <t xml:space="preserve">cs repeat 6 [repeat 180 [forward 1 right 1] right 120]    </t>
    </r>
    <r>
      <rPr>
        <i/>
        <sz val="11"/>
        <color indexed="8"/>
        <rFont val="Czcionka tekstu podstawowego"/>
        <charset val="238"/>
      </rPr>
      <t>(EN)</t>
    </r>
  </si>
  <si>
    <t>pięciokąta foremnego o długości każdego boku 150 kroków</t>
  </si>
  <si>
    <r>
      <t xml:space="preserve"> MultiMedia Card, Secure Digital, Memory Stick i xD Picture Card</t>
    </r>
    <r>
      <rPr>
        <sz val="11"/>
        <color indexed="8"/>
        <rFont val="Czcionka tekstu podstawowego"/>
        <charset val="238"/>
      </rPr>
      <t>, to przykłady standardów napędów  optycznych stosowanych w ultrabookach</t>
    </r>
  </si>
  <si>
    <t>Podaj numer kroku, w którym umieszczona jest instrukcja warunkowa (1pkt.)</t>
  </si>
  <si>
    <t>wyświetlenie tabeli z niebieskim tłem na czerwonym tle strony</t>
  </si>
  <si>
    <t>wyświetlenie czerwonych napisów na niebieskim tle strony</t>
  </si>
  <si>
    <t>wyświetlenie niebieskiej tabeli z obramowaniem w kolorze czerwonym</t>
  </si>
  <si>
    <r>
      <t xml:space="preserve">cs powtórz 8 [powtórz 4 [naprzód 100 prawo 45] prawo 90] 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cs repeat 8 [repeat 4 [forward 100 right 45] right 90]   </t>
    </r>
    <r>
      <rPr>
        <i/>
        <sz val="11"/>
        <color indexed="8"/>
        <rFont val="Czcionka tekstu podstawowego"/>
        <charset val="238"/>
      </rPr>
      <t>(EN)</t>
    </r>
  </si>
  <si>
    <t>na ekranie graficznym zostanie narysowana figura zbliżona do okręgu o obwodzie  72 kroków</t>
  </si>
  <si>
    <r>
      <t xml:space="preserve">Umieszczenie poniższego kodu strony WWW spowoduje:
</t>
    </r>
    <r>
      <rPr>
        <b/>
        <sz val="11"/>
        <color indexed="8"/>
        <rFont val="Czcionka tekstu podstawowego"/>
        <charset val="238"/>
      </rPr>
      <t>&lt;body bgcolor="red"&gt;
 &lt;table bgcolor="#0000FF"&gt;
  &lt;tr&gt;&lt;td&gt;Miesiąc&lt;/td&gt;&lt;td&gt;Oszczędności&lt;/td&gt;&lt;/tr&gt;
  &lt;tr&gt;&lt;td&gt;Grudzień&lt;/td&gt;&lt;td&gt;100 zl&lt;/td&gt;&lt;/tr&gt;
&lt;/table&gt; 
&lt;/body&gt;</t>
    </r>
  </si>
  <si>
    <r>
      <t xml:space="preserve">Na podstawie danych dotyczących monety o nominale </t>
    </r>
    <r>
      <rPr>
        <b/>
        <sz val="11"/>
        <color indexed="8"/>
        <rFont val="Czcionka tekstu podstawowego"/>
        <charset val="238"/>
      </rPr>
      <t>5</t>
    </r>
    <r>
      <rPr>
        <b/>
        <sz val="11"/>
        <color indexed="8"/>
        <rFont val="Czcionka tekstu podstawowego"/>
        <charset val="238"/>
      </rPr>
      <t xml:space="preserve"> groszy</t>
    </r>
    <r>
      <rPr>
        <sz val="11"/>
        <color theme="1"/>
        <rFont val="Czcionka tekstu podstawowego"/>
        <family val="2"/>
        <charset val="238"/>
      </rPr>
      <t xml:space="preserve"> oblicz gęstość materiału, z którego wykonana jest moneta </t>
    </r>
    <r>
      <rPr>
        <i/>
        <sz val="11"/>
        <color indexed="8"/>
        <rFont val="Czcionka tekstu podstawowego"/>
        <charset val="238"/>
      </rPr>
      <t>(gęstość = masa / objętość)</t>
    </r>
    <r>
      <rPr>
        <sz val="11"/>
        <color theme="1"/>
        <rFont val="Czcionka tekstu podstawowego"/>
        <family val="2"/>
        <charset val="238"/>
      </rPr>
      <t xml:space="preserve">. Gęstość wyraź w </t>
    </r>
    <r>
      <rPr>
        <b/>
        <sz val="11"/>
        <color indexed="8"/>
        <rFont val="Czcionka tekstu podstawowego"/>
        <charset val="238"/>
      </rPr>
      <t>gramach na centymetr sześcienny</t>
    </r>
    <r>
      <rPr>
        <sz val="11"/>
        <color theme="1"/>
        <rFont val="Czcionka tekstu podstawowego"/>
        <family val="2"/>
        <charset val="238"/>
      </rPr>
      <t>. Wynik zaokrąglij i podaj z dokładnością do dwóch miejsc po przecinku. Do obliczeń przyjmij założenie, że moneta jest idealnym walcem oraz skorzystaj z zależności opisanych w zadaniu 45.</t>
    </r>
  </si>
  <si>
    <t>zestaw trójkolorowych proszków, które przed drukowaniem są rozpuszczane przez specjalny rozpuszczalnik</t>
  </si>
  <si>
    <r>
      <t>wygenerowanie</t>
    </r>
    <r>
      <rPr>
        <b/>
        <sz val="11"/>
        <color indexed="8"/>
        <rFont val="Czcionka tekstu podstawowego"/>
        <charset val="238"/>
      </rPr>
      <t xml:space="preserve"> Galerii</t>
    </r>
    <r>
      <rPr>
        <sz val="11"/>
        <color theme="1"/>
        <rFont val="Czcionka tekstu podstawowego"/>
        <family val="2"/>
        <charset val="238"/>
      </rPr>
      <t xml:space="preserve"> zdjęć złożonej z całej zawartości katalogu </t>
    </r>
    <r>
      <rPr>
        <b/>
        <sz val="11"/>
        <color indexed="8"/>
        <rFont val="Czcionka tekstu podstawowego"/>
        <charset val="238"/>
      </rPr>
      <t>images</t>
    </r>
  </si>
  <si>
    <r>
      <t xml:space="preserve">Format </t>
    </r>
    <r>
      <rPr>
        <b/>
        <sz val="11"/>
        <color indexed="8"/>
        <rFont val="Czcionka tekstu podstawowego"/>
        <charset val="238"/>
      </rPr>
      <t xml:space="preserve">WAV </t>
    </r>
    <r>
      <rPr>
        <sz val="11"/>
        <color indexed="8"/>
        <rFont val="Czcionka tekstu podstawowego"/>
        <charset val="238"/>
      </rPr>
      <t>jest podstawowym formatem do zapisywania filmów</t>
    </r>
  </si>
  <si>
    <r>
      <t xml:space="preserve">Zadania od 43 do 47 za 2 pkt.
</t>
    </r>
    <r>
      <rPr>
        <b/>
        <i/>
        <sz val="11"/>
        <color indexed="8"/>
        <rFont val="Czcionka tekstu podstawowego"/>
        <charset val="238"/>
      </rPr>
      <t>(Punkty uzyskuje się jedynie za podanie poprawnej odpowiedzi)</t>
    </r>
    <r>
      <rPr>
        <b/>
        <sz val="11"/>
        <color indexed="8"/>
        <rFont val="Czcionka tekstu podstawowego"/>
        <charset val="238"/>
      </rPr>
      <t xml:space="preserve">
W arkuszu o nazwie "Dane", w zakresie A2:I101 umieszczono zestawienie monet wpłaconych do banku przez 100 sklepów. Każdy wiersz tabeli przedstawia liczbę i nominały monet przekazanych przez jeden sklep.
Na podstawie tych danych wykonaj poniższe obliczenia. Odpowiedzi należy udzielać w odpowiednich komórkach kolumny "D" obok zadań.
Rozwiązując zadania możesz skorzystać z arkusza o nazwie Obliczenia. Zawartość tego arkusza traktuj jako brudnopis - nie będą one podlegały ocenie.
</t>
    </r>
  </si>
  <si>
    <r>
      <t xml:space="preserve">Zadania od 38 do 42 za 2 pkt.
</t>
    </r>
    <r>
      <rPr>
        <b/>
        <i/>
        <sz val="11"/>
        <color indexed="8"/>
        <rFont val="Czcionka tekstu podstawowego"/>
        <charset val="238"/>
      </rPr>
      <t>(Punkty uzyskuje się jedynie za podanie poprawnej odpowiedzi)</t>
    </r>
    <r>
      <rPr>
        <b/>
        <sz val="11"/>
        <color indexed="8"/>
        <rFont val="Czcionka tekstu podstawowego"/>
        <charset val="238"/>
      </rPr>
      <t xml:space="preserve">
Rozwiązując zadania możesz skorzystać z arkusza o nazwie Obliczenia. Zawartość tego arkusza traktuj jako brudnopis - nie będą one podlegały ocenie.
Odpowiedzi należy udzielać w odpowiednich komórkach kolumny "D" obok zadań.</t>
    </r>
  </si>
  <si>
    <r>
      <t xml:space="preserve">Zadania od 31 do 34 za 1 pkt. Zadania od 35 do 37 za 2 pkt. 
</t>
    </r>
    <r>
      <rPr>
        <b/>
        <i/>
        <sz val="11"/>
        <color indexed="8"/>
        <rFont val="Czcionka tekstu podstawowego"/>
        <charset val="238"/>
      </rPr>
      <t>(Punkty uzyskuje się jedynie za podanie poprawnej odpowiedzi)</t>
    </r>
    <r>
      <rPr>
        <b/>
        <sz val="11"/>
        <color indexed="8"/>
        <rFont val="Czcionka tekstu podstawowego"/>
        <charset val="238"/>
      </rPr>
      <t xml:space="preserve">
Analiza algorytmu zapisanego w postaci listy kroków.
Do analizy zadań możesz użyć brudnopisu.
Odpowiedzi należy udzielać w odpowiednich komórkach kolumny "I" obok zadań.</t>
    </r>
  </si>
  <si>
    <r>
      <t>5.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W każdym z wymienionych wyżej arkuszy w komórce </t>
    </r>
    <r>
      <rPr>
        <b/>
        <sz val="12"/>
        <color indexed="8"/>
        <rFont val="Times New Roman"/>
        <family val="1"/>
        <charset val="238"/>
      </rPr>
      <t>A1</t>
    </r>
    <r>
      <rPr>
        <sz val="12"/>
        <color indexed="8"/>
        <rFont val="Times New Roman"/>
        <family val="1"/>
        <charset val="238"/>
      </rPr>
      <t xml:space="preserve"> podano </t>
    </r>
    <r>
      <rPr>
        <b/>
        <sz val="12"/>
        <color indexed="8"/>
        <rFont val="Times New Roman"/>
        <family val="1"/>
        <charset val="238"/>
      </rPr>
      <t>liczbę punktów</t>
    </r>
    <r>
      <rPr>
        <sz val="12"/>
        <color indexed="8"/>
        <rFont val="Times New Roman"/>
        <family val="1"/>
        <charset val="238"/>
      </rPr>
      <t>, jaką można otrzymać za udzielenie poprawnej odpowiedzi
      za dane zadanie. Punkty uzyskuje się jedynie za udzielenie w pełni poprawnej odpowiedzi.</t>
    </r>
  </si>
  <si>
    <r>
      <t xml:space="preserve">otwarcie strony o nazwie </t>
    </r>
    <r>
      <rPr>
        <b/>
        <sz val="11"/>
        <color indexed="8"/>
        <rFont val="Czcionka tekstu podstawowego"/>
        <charset val="238"/>
      </rPr>
      <t>Galeria</t>
    </r>
    <r>
      <rPr>
        <sz val="11"/>
        <color indexed="8"/>
        <rFont val="Czcionka tekstu podstawowego"/>
        <charset val="238"/>
      </rPr>
      <t xml:space="preserve"> po kliknięciu w napis </t>
    </r>
    <r>
      <rPr>
        <b/>
        <sz val="11"/>
        <color indexed="8"/>
        <rFont val="Czcionka tekstu podstawowego"/>
        <charset val="238"/>
      </rPr>
      <t>rys.jpg</t>
    </r>
  </si>
  <si>
    <r>
      <t>otwarcie zdjęcia zawartego w pliku</t>
    </r>
    <r>
      <rPr>
        <b/>
        <sz val="11"/>
        <color indexed="8"/>
        <rFont val="Czcionka tekstu podstawowego"/>
        <charset val="238"/>
      </rPr>
      <t xml:space="preserve"> rys.jpg</t>
    </r>
    <r>
      <rPr>
        <sz val="11"/>
        <color indexed="8"/>
        <rFont val="Czcionka tekstu podstawowego"/>
        <charset val="238"/>
      </rPr>
      <t xml:space="preserve">, który jest umieszczony w folderze </t>
    </r>
    <r>
      <rPr>
        <b/>
        <sz val="11"/>
        <color indexed="8"/>
        <rFont val="Czcionka tekstu podstawowego"/>
        <charset val="238"/>
      </rPr>
      <t>images</t>
    </r>
    <r>
      <rPr>
        <sz val="11"/>
        <color indexed="8"/>
        <rFont val="Czcionka tekstu podstawowego"/>
        <charset val="238"/>
      </rPr>
      <t xml:space="preserve"> po kliknięciu w napis </t>
    </r>
    <r>
      <rPr>
        <b/>
        <sz val="11"/>
        <color indexed="8"/>
        <rFont val="Czcionka tekstu podstawowego"/>
        <charset val="238"/>
      </rPr>
      <t>Galeria</t>
    </r>
  </si>
  <si>
    <t>Jakiego znacznika języka HTML należy użyć aby przejść do nowej linii tekstu, nie tworząc nowego akapitu na stronie internetowej</t>
  </si>
  <si>
    <r>
      <t xml:space="preserve">Jaką wartość zwróci algorytm (przyjmie zmienna </t>
    </r>
    <r>
      <rPr>
        <b/>
        <sz val="11"/>
        <color indexed="8"/>
        <rFont val="Czcionka tekstu podstawowego"/>
        <charset val="238"/>
      </rPr>
      <t>temp</t>
    </r>
    <r>
      <rPr>
        <sz val="11"/>
        <color indexed="8"/>
        <rFont val="Czcionka tekstu podstawowego"/>
        <charset val="238"/>
      </rPr>
      <t xml:space="preserve"> po zakończeniu algorytmu</t>
    </r>
    <r>
      <rPr>
        <sz val="11"/>
        <color theme="1"/>
        <rFont val="Czcionka tekstu podstawowego"/>
        <family val="2"/>
        <charset val="238"/>
      </rPr>
      <t xml:space="preserve">) dla wczytanych danych wejściowych: </t>
    </r>
    <r>
      <rPr>
        <b/>
        <sz val="11"/>
        <color indexed="8"/>
        <rFont val="Czcionka tekstu podstawowego"/>
        <charset val="238"/>
      </rPr>
      <t>a=12</t>
    </r>
    <r>
      <rPr>
        <sz val="11"/>
        <color theme="1"/>
        <rFont val="Czcionka tekstu podstawowego"/>
        <family val="2"/>
        <charset val="238"/>
      </rPr>
      <t xml:space="preserve">; </t>
    </r>
    <r>
      <rPr>
        <b/>
        <sz val="11"/>
        <color indexed="8"/>
        <rFont val="Czcionka tekstu podstawowego"/>
        <charset val="238"/>
      </rPr>
      <t>b=8</t>
    </r>
    <r>
      <rPr>
        <sz val="11"/>
        <color theme="1"/>
        <rFont val="Czcionka tekstu podstawowego"/>
        <family val="2"/>
        <charset val="238"/>
      </rPr>
      <t xml:space="preserve"> (2 pkt.)</t>
    </r>
  </si>
  <si>
    <t xml:space="preserve">Obliczona za pomocą arkusza kalkulacyjnego wartość wyrażenia przedstawionego za pomocą wzoru umieszczonego obok wynosi: </t>
  </si>
  <si>
    <r>
      <t xml:space="preserve">Oblicz masę wszystkich wpłaconych monet o nominale </t>
    </r>
    <r>
      <rPr>
        <b/>
        <sz val="11"/>
        <color indexed="8"/>
        <rFont val="Czcionka tekstu podstawowego"/>
        <charset val="238"/>
      </rPr>
      <t>1 zł</t>
    </r>
    <r>
      <rPr>
        <sz val="11"/>
        <color theme="1"/>
        <rFont val="Czcionka tekstu podstawowego"/>
        <family val="2"/>
        <charset val="238"/>
      </rPr>
      <t xml:space="preserve">, Wynik podaj w </t>
    </r>
    <r>
      <rPr>
        <b/>
        <sz val="11"/>
        <color indexed="8"/>
        <rFont val="Czcionka tekstu podstawowego"/>
        <charset val="238"/>
      </rPr>
      <t>kilogramach</t>
    </r>
    <r>
      <rPr>
        <sz val="11"/>
        <color theme="1"/>
        <rFont val="Czcionka tekstu podstawowego"/>
        <family val="2"/>
        <charset val="238"/>
      </rPr>
      <t xml:space="preserve"> </t>
    </r>
    <r>
      <rPr>
        <b/>
        <sz val="11"/>
        <color indexed="8"/>
        <rFont val="Czcionka tekstu podstawowego"/>
        <charset val="238"/>
      </rPr>
      <t>zaokrąglając w górę</t>
    </r>
    <r>
      <rPr>
        <sz val="11"/>
        <color theme="1"/>
        <rFont val="Czcionka tekstu podstawowego"/>
        <family val="2"/>
        <charset val="238"/>
      </rPr>
      <t xml:space="preserve"> do pełnych kilogramów (</t>
    </r>
    <r>
      <rPr>
        <i/>
        <sz val="11"/>
        <color indexed="8"/>
        <rFont val="Czcionka tekstu podstawowego"/>
        <charset val="238"/>
      </rPr>
      <t>1 kg = 1000 g</t>
    </r>
    <r>
      <rPr>
        <sz val="11"/>
        <color theme="1"/>
        <rFont val="Czcionka tekstu podstawowego"/>
        <family val="2"/>
        <charset val="238"/>
      </rPr>
      <t>)</t>
    </r>
  </si>
  <si>
    <r>
      <t xml:space="preserve">Oblicz jaką wysokość miałby "walec" ułożony z wszystkich monet o nominale </t>
    </r>
    <r>
      <rPr>
        <b/>
        <sz val="11"/>
        <color indexed="8"/>
        <rFont val="Czcionka tekstu podstawowego"/>
        <charset val="238"/>
      </rPr>
      <t xml:space="preserve">5 zł </t>
    </r>
    <r>
      <rPr>
        <sz val="11"/>
        <color indexed="8"/>
        <rFont val="Czcionka tekstu podstawowego"/>
        <charset val="238"/>
      </rPr>
      <t>położonych "jedna na drugiej"</t>
    </r>
    <r>
      <rPr>
        <sz val="11"/>
        <color theme="1"/>
        <rFont val="Czcionka tekstu podstawowego"/>
        <family val="2"/>
        <charset val="238"/>
      </rPr>
      <t xml:space="preserve">. Wynik podaj </t>
    </r>
    <r>
      <rPr>
        <b/>
        <sz val="11"/>
        <color indexed="8"/>
        <rFont val="Czcionka tekstu podstawowego"/>
        <charset val="238"/>
      </rPr>
      <t>w metrach,</t>
    </r>
    <r>
      <rPr>
        <sz val="11"/>
        <color theme="1"/>
        <rFont val="Czcionka tekstu podstawowego"/>
        <family val="2"/>
        <charset val="238"/>
      </rPr>
      <t xml:space="preserve"> w postaci liczby dziesiętnej z trzema miejscami po przecinku </t>
    </r>
    <r>
      <rPr>
        <i/>
        <sz val="11"/>
        <color indexed="8"/>
        <rFont val="Czcionka tekstu podstawowego"/>
        <charset val="238"/>
      </rPr>
      <t>(1 m = 1000 mm)</t>
    </r>
  </si>
  <si>
    <r>
      <t xml:space="preserve">Zakładając, że moneta o nominale </t>
    </r>
    <r>
      <rPr>
        <b/>
        <sz val="11"/>
        <color indexed="8"/>
        <rFont val="Czcionka tekstu podstawowego"/>
        <charset val="238"/>
      </rPr>
      <t>1 grosz</t>
    </r>
    <r>
      <rPr>
        <sz val="11"/>
        <color theme="1"/>
        <rFont val="Czcionka tekstu podstawowego"/>
        <family val="2"/>
        <charset val="238"/>
      </rPr>
      <t xml:space="preserve"> jest idealnym walcem, oblicz sumaryczną objętość wszystkich monet 1 groszowych. Wynik podaj w </t>
    </r>
    <r>
      <rPr>
        <b/>
        <sz val="11"/>
        <color indexed="8"/>
        <rFont val="Czcionka tekstu podstawowego"/>
        <charset val="238"/>
      </rPr>
      <t>cm</t>
    </r>
    <r>
      <rPr>
        <b/>
        <vertAlign val="superscript"/>
        <sz val="11"/>
        <color indexed="8"/>
        <rFont val="Czcionka tekstu podstawowego"/>
        <charset val="238"/>
      </rPr>
      <t>3</t>
    </r>
    <r>
      <rPr>
        <sz val="11"/>
        <color theme="1"/>
        <rFont val="Czcionka tekstu podstawowego"/>
        <family val="2"/>
        <charset val="238"/>
      </rPr>
      <t xml:space="preserve"> zaokrąglony do liczby całkowitej zgodnie z zasadami zaokrąglania stosowanymi w matematyce
</t>
    </r>
    <r>
      <rPr>
        <i/>
        <sz val="11"/>
        <color indexed="8"/>
        <rFont val="Czcionka tekstu podstawowego"/>
        <charset val="238"/>
      </rPr>
      <t xml:space="preserve">Wskazówka:
* we wzorze na objętość walca </t>
    </r>
    <r>
      <rPr>
        <b/>
        <i/>
        <sz val="11"/>
        <color indexed="8"/>
        <rFont val="Czcionka tekstu podstawowego"/>
        <charset val="238"/>
      </rPr>
      <t>należy</t>
    </r>
    <r>
      <rPr>
        <i/>
        <sz val="11"/>
        <color indexed="8"/>
        <rFont val="Czcionka tekstu podstawowego"/>
        <charset val="238"/>
      </rPr>
      <t xml:space="preserve"> w miejsce liczby </t>
    </r>
    <r>
      <rPr>
        <b/>
        <i/>
        <sz val="11"/>
        <color indexed="8"/>
        <rFont val="Czcionka tekstu podstawowego"/>
        <charset val="238"/>
      </rPr>
      <t>π</t>
    </r>
    <r>
      <rPr>
        <i/>
        <sz val="11"/>
        <color indexed="8"/>
        <rFont val="Czcionka tekstu podstawowego"/>
        <charset val="238"/>
      </rPr>
      <t xml:space="preserve"> użyć funkcji arkusza kalkulacyjnego </t>
    </r>
    <r>
      <rPr>
        <b/>
        <i/>
        <sz val="11"/>
        <color indexed="8"/>
        <rFont val="Czcionka tekstu podstawowego"/>
        <charset val="238"/>
      </rPr>
      <t xml:space="preserve">PI()
* </t>
    </r>
    <r>
      <rPr>
        <i/>
        <sz val="11"/>
        <color indexed="8"/>
        <rFont val="Czcionka tekstu podstawowego"/>
        <charset val="238"/>
      </rPr>
      <t xml:space="preserve">do zaokrąglenia wyniku należy użyć funkcji </t>
    </r>
    <r>
      <rPr>
        <b/>
        <i/>
        <sz val="11"/>
        <color indexed="8"/>
        <rFont val="Czcionka tekstu podstawowego"/>
        <charset val="238"/>
      </rPr>
      <t>ZAOKR()</t>
    </r>
    <r>
      <rPr>
        <i/>
        <sz val="11"/>
        <color indexed="8"/>
        <rFont val="Czcionka tekstu podstawowego"/>
        <charset val="238"/>
      </rPr>
      <t xml:space="preserve">
* wzór na objętość walca </t>
    </r>
    <r>
      <rPr>
        <b/>
        <i/>
        <sz val="11"/>
        <color indexed="8"/>
        <rFont val="Czcionka tekstu podstawowego"/>
        <charset val="238"/>
      </rPr>
      <t>V</t>
    </r>
    <r>
      <rPr>
        <i/>
        <sz val="11"/>
        <color indexed="8"/>
        <rFont val="Czcionka tekstu podstawowego"/>
        <charset val="238"/>
      </rPr>
      <t xml:space="preserve"> przedstawiono na rysunku obok</t>
    </r>
  </si>
  <si>
    <t xml:space="preserve">KONKURS INFORMATYCZNY
"Rozwiązywanie problemów z wykorzystaniem komputera"
Etap Rejonowy
30 stycznia 2015 r., godz. 11.00
Czas pracy: - 90 minut
Liczba punktów do uzyskania: 60 punktów
</t>
  </si>
  <si>
    <r>
      <t xml:space="preserve">Poniżej podano definicję procedury. (Procedurę podano w dwóch wersjach językowych - PL i EN)
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</t>
    </r>
    <r>
      <rPr>
        <b/>
        <sz val="11"/>
        <color indexed="8"/>
        <rFont val="Czcionka tekstu podstawowego"/>
        <charset val="238"/>
      </rPr>
      <t xml:space="preserve">oto FIGURA :x :y
      powtórz :y [naprzód :x prawo 360 / :y]
już
</t>
    </r>
    <r>
      <rPr>
        <i/>
        <sz val="11"/>
        <color indexed="8"/>
        <rFont val="Czcionka tekstu podstawowego"/>
        <charset val="238"/>
      </rPr>
      <t>(EN)</t>
    </r>
    <r>
      <rPr>
        <b/>
        <sz val="11"/>
        <color indexed="8"/>
        <rFont val="Czcionka tekstu podstawowego"/>
        <charset val="238"/>
      </rPr>
      <t xml:space="preserve">
to FIGURA :x :y
     repeat :y [forward :x right 360 / :y]
end
</t>
    </r>
    <r>
      <rPr>
        <sz val="11"/>
        <color indexed="8"/>
        <rFont val="Czcionka tekstu podstawowego"/>
        <charset val="238"/>
      </rPr>
      <t xml:space="preserve">
Wywołanie procedury </t>
    </r>
    <r>
      <rPr>
        <b/>
        <sz val="11"/>
        <color indexed="8"/>
        <rFont val="Czcionka tekstu podstawowego"/>
        <charset val="238"/>
      </rPr>
      <t>FIGURA 150 5</t>
    </r>
    <r>
      <rPr>
        <sz val="11"/>
        <color indexed="8"/>
        <rFont val="Czcionka tekstu podstawowego"/>
        <charset val="238"/>
      </rPr>
      <t xml:space="preserve"> spowoduje narysowanie: </t>
    </r>
  </si>
  <si>
    <r>
      <t xml:space="preserve">W zdefiniowanej poniżej tabeli w języku HTML występują:
</t>
    </r>
    <r>
      <rPr>
        <b/>
        <sz val="11"/>
        <color indexed="8"/>
        <rFont val="Czcionka tekstu podstawowego"/>
        <charset val="238"/>
      </rPr>
      <t>&lt;table border="1"&gt;
&lt;tr&gt;&lt;th colspan="2"&gt;Pole 1&lt;/th&gt;&lt;/tr&gt;
&lt;tr&gt;&lt;td&gt;Pole 2&lt;/td&gt;&lt;td&gt;Pole 3&lt;/td&gt;&lt;/tr&gt;
&lt;tr&gt;&lt;th colspan="2"&gt;Pole 4&lt;/th&gt;&lt;/tr&gt;
&lt;/table&gt;</t>
    </r>
  </si>
  <si>
    <r>
      <t xml:space="preserve">Poniżej przedstawiono fragment listy parametrów pewnego urządzenia komputerowego. Można z niego wywnioskować, że dotyczy on:
Podstawowe cechy:
</t>
    </r>
    <r>
      <rPr>
        <b/>
        <sz val="11"/>
        <color indexed="8"/>
        <rFont val="Czcionka tekstu podstawowego"/>
        <charset val="238"/>
      </rPr>
      <t xml:space="preserve">    Rodzaj: Monochromatyczna
    Obsługiwane formaty: A4 A5 A6 B5 Letter Legal Custom
    Wbudowana karta Ethernet 10/100
    Automatyczny duplex: Tak
    Interfejs: USB 2.0</t>
    </r>
  </si>
</sst>
</file>

<file path=xl/styles.xml><?xml version="1.0" encoding="utf-8"?>
<styleSheet xmlns="http://schemas.openxmlformats.org/spreadsheetml/2006/main">
  <numFmts count="2">
    <numFmt numFmtId="170" formatCode="0.0"/>
    <numFmt numFmtId="171" formatCode="0.000"/>
  </numFmts>
  <fonts count="46">
    <font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vertAlign val="superscript"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b/>
      <vertAlign val="superscript"/>
      <sz val="11"/>
      <color indexed="8"/>
      <name val="Czcionka tekstu podstawowego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1"/>
      <color theme="10"/>
      <name val="Czcionka tekstu podstawowego"/>
      <charset val="238"/>
    </font>
    <font>
      <b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Czcionka tekstu podstawowego"/>
      <charset val="238"/>
    </font>
    <font>
      <sz val="48"/>
      <color theme="1"/>
      <name val="Czcionka tekstu podstawowego"/>
      <family val="2"/>
      <charset val="238"/>
    </font>
    <font>
      <b/>
      <sz val="20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35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0" fontId="3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4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8" fillId="0" borderId="0" xfId="1" applyFont="1" applyAlignment="1" applyProtection="1">
      <alignment horizontal="center" wrapText="1"/>
    </xf>
    <xf numFmtId="0" fontId="38" fillId="0" borderId="0" xfId="1" applyFont="1" applyAlignment="1" applyProtection="1">
      <alignment horizontal="center"/>
    </xf>
    <xf numFmtId="0" fontId="38" fillId="0" borderId="0" xfId="1" applyFont="1" applyAlignment="1" applyProtection="1">
      <alignment horizontal="center" vertical="center"/>
    </xf>
    <xf numFmtId="0" fontId="34" fillId="0" borderId="0" xfId="0" applyFont="1" applyAlignment="1">
      <alignment wrapText="1"/>
    </xf>
    <xf numFmtId="0" fontId="0" fillId="0" borderId="1" xfId="0" applyFill="1" applyBorder="1" applyAlignment="1">
      <alignment horizontal="center" wrapText="1"/>
    </xf>
    <xf numFmtId="0" fontId="39" fillId="3" borderId="0" xfId="0" applyFont="1" applyFill="1" applyAlignment="1">
      <alignment horizontal="center" wrapText="1"/>
    </xf>
    <xf numFmtId="0" fontId="0" fillId="3" borderId="0" xfId="0" applyFill="1"/>
    <xf numFmtId="0" fontId="40" fillId="3" borderId="0" xfId="0" applyFont="1" applyFill="1" applyAlignment="1">
      <alignment horizontal="justify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4" fillId="0" borderId="3" xfId="0" applyNumberFormat="1" applyFont="1" applyBorder="1" applyAlignment="1">
      <alignment horizontal="center" vertical="center"/>
    </xf>
    <xf numFmtId="0" fontId="3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5" fillId="0" borderId="0" xfId="0" applyFont="1"/>
    <xf numFmtId="0" fontId="34" fillId="0" borderId="0" xfId="0" applyFont="1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2" fontId="0" fillId="0" borderId="13" xfId="0" applyNumberFormat="1" applyBorder="1" applyAlignment="1" applyProtection="1">
      <alignment horizontal="center" vertical="center"/>
      <protection locked="0"/>
    </xf>
    <xf numFmtId="171" fontId="0" fillId="0" borderId="13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2" fontId="34" fillId="0" borderId="3" xfId="0" applyNumberFormat="1" applyFont="1" applyBorder="1" applyAlignment="1">
      <alignment horizontal="center"/>
    </xf>
    <xf numFmtId="2" fontId="0" fillId="0" borderId="0" xfId="0" applyNumberFormat="1"/>
    <xf numFmtId="0" fontId="34" fillId="0" borderId="0" xfId="0" applyNumberFormat="1" applyFont="1" applyAlignment="1" applyProtection="1">
      <alignment horizontal="center" vertical="center"/>
      <protection locked="0"/>
    </xf>
    <xf numFmtId="49" fontId="34" fillId="2" borderId="1" xfId="0" applyNumberFormat="1" applyFont="1" applyFill="1" applyBorder="1" applyAlignment="1" applyProtection="1">
      <alignment horizontal="center" vertical="center"/>
    </xf>
    <xf numFmtId="0" fontId="35" fillId="4" borderId="1" xfId="0" applyNumberFormat="1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/>
    </xf>
    <xf numFmtId="170" fontId="0" fillId="0" borderId="1" xfId="0" applyNumberFormat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0" fontId="34" fillId="5" borderId="1" xfId="0" applyFont="1" applyFill="1" applyBorder="1" applyAlignment="1" applyProtection="1">
      <alignment horizontal="center" vertical="center"/>
      <protection locked="0"/>
    </xf>
    <xf numFmtId="2" fontId="34" fillId="5" borderId="2" xfId="0" applyNumberFormat="1" applyFont="1" applyFill="1" applyBorder="1" applyAlignment="1" applyProtection="1">
      <alignment horizontal="center" vertical="center"/>
      <protection locked="0"/>
    </xf>
    <xf numFmtId="0" fontId="41" fillId="3" borderId="0" xfId="0" applyFont="1" applyFill="1" applyAlignment="1">
      <alignment horizontal="left" vertical="center"/>
    </xf>
    <xf numFmtId="0" fontId="38" fillId="0" borderId="0" xfId="1" applyFont="1" applyAlignment="1" applyProtection="1">
      <alignment horizontal="center" wrapText="1"/>
    </xf>
    <xf numFmtId="0" fontId="41" fillId="3" borderId="0" xfId="0" applyFont="1" applyFill="1" applyAlignment="1">
      <alignment horizontal="left" vertical="center" wrapText="1"/>
    </xf>
    <xf numFmtId="0" fontId="42" fillId="3" borderId="0" xfId="0" applyFont="1" applyFill="1" applyAlignment="1">
      <alignment horizontal="center" vertical="center"/>
    </xf>
    <xf numFmtId="0" fontId="39" fillId="3" borderId="0" xfId="0" applyFont="1" applyFill="1" applyAlignment="1">
      <alignment horizontal="center" wrapText="1"/>
    </xf>
    <xf numFmtId="0" fontId="40" fillId="3" borderId="0" xfId="0" applyFont="1" applyFill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2" borderId="11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35" fillId="2" borderId="11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4" fillId="6" borderId="0" xfId="0" applyFont="1" applyFill="1" applyAlignment="1">
      <alignment horizontal="center" vertical="center" wrapText="1"/>
    </xf>
    <xf numFmtId="0" fontId="34" fillId="6" borderId="0" xfId="0" applyFont="1" applyFill="1" applyAlignment="1">
      <alignment horizontal="center" vertic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2" borderId="1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4" fillId="6" borderId="0" xfId="0" applyFont="1" applyFill="1" applyAlignment="1">
      <alignment horizontal="left" wrapText="1"/>
    </xf>
    <xf numFmtId="0" fontId="36" fillId="6" borderId="0" xfId="0" applyFont="1" applyFill="1" applyAlignment="1">
      <alignment horizontal="left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0" fillId="0" borderId="29" xfId="0" applyBorder="1" applyAlignment="1" applyProtection="1">
      <alignment horizontal="center" vertical="center"/>
      <protection locked="0"/>
    </xf>
    <xf numFmtId="0" fontId="35" fillId="2" borderId="5" xfId="0" applyFont="1" applyFill="1" applyBorder="1" applyAlignment="1">
      <alignment horizontal="left" vertical="center" wrapText="1"/>
    </xf>
    <xf numFmtId="0" fontId="43" fillId="6" borderId="0" xfId="0" applyFont="1" applyFill="1" applyAlignment="1">
      <alignment horizontal="center" vertical="center" wrapText="1"/>
    </xf>
    <xf numFmtId="0" fontId="43" fillId="6" borderId="0" xfId="0" applyFont="1" applyFill="1" applyAlignment="1">
      <alignment horizontal="center" vertical="center"/>
    </xf>
    <xf numFmtId="0" fontId="0" fillId="2" borderId="30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44" fillId="2" borderId="32" xfId="0" applyFont="1" applyFill="1" applyBorder="1" applyAlignment="1">
      <alignment horizontal="center" vertical="center"/>
    </xf>
    <xf numFmtId="0" fontId="44" fillId="2" borderId="33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/>
    </xf>
    <xf numFmtId="0" fontId="44" fillId="2" borderId="35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center" vertical="center"/>
    </xf>
    <xf numFmtId="0" fontId="44" fillId="2" borderId="37" xfId="0" applyFont="1" applyFill="1" applyBorder="1" applyAlignment="1">
      <alignment horizontal="center" vertical="center"/>
    </xf>
    <xf numFmtId="0" fontId="44" fillId="2" borderId="38" xfId="0" applyFont="1" applyFill="1" applyBorder="1" applyAlignment="1">
      <alignment horizontal="center" vertical="center"/>
    </xf>
    <xf numFmtId="0" fontId="44" fillId="2" borderId="39" xfId="0" applyFont="1" applyFill="1" applyBorder="1" applyAlignment="1">
      <alignment horizontal="center" vertical="center"/>
    </xf>
    <xf numFmtId="0" fontId="34" fillId="2" borderId="40" xfId="0" applyFont="1" applyFill="1" applyBorder="1" applyAlignment="1">
      <alignment horizontal="center"/>
    </xf>
    <xf numFmtId="0" fontId="34" fillId="2" borderId="41" xfId="0" applyFont="1" applyFill="1" applyBorder="1" applyAlignment="1">
      <alignment horizontal="center"/>
    </xf>
    <xf numFmtId="0" fontId="34" fillId="2" borderId="42" xfId="0" applyFont="1" applyFill="1" applyBorder="1" applyAlignment="1">
      <alignment horizontal="center"/>
    </xf>
    <xf numFmtId="0" fontId="45" fillId="2" borderId="7" xfId="0" applyFont="1" applyFill="1" applyBorder="1" applyAlignment="1">
      <alignment horizontal="center" vertical="center" textRotation="90"/>
    </xf>
    <xf numFmtId="0" fontId="45" fillId="2" borderId="9" xfId="0" applyFont="1" applyFill="1" applyBorder="1" applyAlignment="1">
      <alignment horizontal="center" vertical="center" textRotation="90"/>
    </xf>
    <xf numFmtId="0" fontId="45" fillId="2" borderId="10" xfId="0" applyFont="1" applyFill="1" applyBorder="1" applyAlignment="1">
      <alignment horizontal="center" vertical="center" textRotation="90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4</xdr:col>
      <xdr:colOff>57150</xdr:colOff>
      <xdr:row>6</xdr:row>
      <xdr:rowOff>142875</xdr:rowOff>
    </xdr:to>
    <xdr:pic>
      <xdr:nvPicPr>
        <xdr:cNvPr id="10391" name="Obraz 1" descr="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4300"/>
          <a:ext cx="2743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44</xdr:row>
      <xdr:rowOff>295275</xdr:rowOff>
    </xdr:from>
    <xdr:to>
      <xdr:col>8</xdr:col>
      <xdr:colOff>276225</xdr:colOff>
      <xdr:row>48</xdr:row>
      <xdr:rowOff>0</xdr:rowOff>
    </xdr:to>
    <xdr:pic>
      <xdr:nvPicPr>
        <xdr:cNvPr id="9045" name="Obraz 6" descr="zad8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4325" y="18192750"/>
          <a:ext cx="23336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56</xdr:row>
      <xdr:rowOff>361950</xdr:rowOff>
    </xdr:from>
    <xdr:to>
      <xdr:col>7</xdr:col>
      <xdr:colOff>19050</xdr:colOff>
      <xdr:row>59</xdr:row>
      <xdr:rowOff>57150</xdr:rowOff>
    </xdr:to>
    <xdr:pic>
      <xdr:nvPicPr>
        <xdr:cNvPr id="9046" name="Obraz 7" descr="zad1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0" y="21974175"/>
          <a:ext cx="14001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92</xdr:row>
      <xdr:rowOff>981075</xdr:rowOff>
    </xdr:from>
    <xdr:to>
      <xdr:col>7</xdr:col>
      <xdr:colOff>66675</xdr:colOff>
      <xdr:row>96</xdr:row>
      <xdr:rowOff>66675</xdr:rowOff>
    </xdr:to>
    <xdr:pic>
      <xdr:nvPicPr>
        <xdr:cNvPr id="9047" name="Obraz 7" descr="zad16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34325" y="33489900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100</xdr:row>
      <xdr:rowOff>19050</xdr:rowOff>
    </xdr:from>
    <xdr:to>
      <xdr:col>2</xdr:col>
      <xdr:colOff>4991100</xdr:colOff>
      <xdr:row>123</xdr:row>
      <xdr:rowOff>114300</xdr:rowOff>
    </xdr:to>
    <xdr:pic>
      <xdr:nvPicPr>
        <xdr:cNvPr id="9048" name="Obraz 8" descr="zad17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6775" y="37309425"/>
          <a:ext cx="5495925" cy="425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126</xdr:row>
      <xdr:rowOff>742950</xdr:rowOff>
    </xdr:from>
    <xdr:to>
      <xdr:col>8</xdr:col>
      <xdr:colOff>85725</xdr:colOff>
      <xdr:row>129</xdr:row>
      <xdr:rowOff>628650</xdr:rowOff>
    </xdr:to>
    <xdr:pic>
      <xdr:nvPicPr>
        <xdr:cNvPr id="9049" name="Obraz 6" descr="zad18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943850" y="42757725"/>
          <a:ext cx="2133600" cy="216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2</xdr:row>
      <xdr:rowOff>371475</xdr:rowOff>
    </xdr:from>
    <xdr:to>
      <xdr:col>7</xdr:col>
      <xdr:colOff>314325</xdr:colOff>
      <xdr:row>2</xdr:row>
      <xdr:rowOff>1285875</xdr:rowOff>
    </xdr:to>
    <xdr:pic>
      <xdr:nvPicPr>
        <xdr:cNvPr id="2282" name="Obraz 1" descr="38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9600" y="1866900"/>
          <a:ext cx="2105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6</xdr:row>
      <xdr:rowOff>495300</xdr:rowOff>
    </xdr:from>
    <xdr:to>
      <xdr:col>9</xdr:col>
      <xdr:colOff>533400</xdr:colOff>
      <xdr:row>6</xdr:row>
      <xdr:rowOff>1019175</xdr:rowOff>
    </xdr:to>
    <xdr:pic>
      <xdr:nvPicPr>
        <xdr:cNvPr id="2283" name="Obraz 3" descr="zad4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39125" y="5667375"/>
          <a:ext cx="36861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4</xdr:row>
      <xdr:rowOff>304800</xdr:rowOff>
    </xdr:from>
    <xdr:to>
      <xdr:col>7</xdr:col>
      <xdr:colOff>133350</xdr:colOff>
      <xdr:row>4</xdr:row>
      <xdr:rowOff>1038225</xdr:rowOff>
    </xdr:to>
    <xdr:pic>
      <xdr:nvPicPr>
        <xdr:cNvPr id="2284" name="Obraz 4" descr="zad38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86750" y="3638550"/>
          <a:ext cx="1866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6</xdr:row>
      <xdr:rowOff>114300</xdr:rowOff>
    </xdr:from>
    <xdr:to>
      <xdr:col>6</xdr:col>
      <xdr:colOff>323850</xdr:colOff>
      <xdr:row>8</xdr:row>
      <xdr:rowOff>38100</xdr:rowOff>
    </xdr:to>
    <xdr:pic>
      <xdr:nvPicPr>
        <xdr:cNvPr id="12338" name="Obraz 2" descr="obj_wal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96275" y="3895725"/>
          <a:ext cx="13620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A12" sqref="A12:M12"/>
    </sheetView>
  </sheetViews>
  <sheetFormatPr defaultRowHeight="14.25"/>
  <cols>
    <col min="13" max="13" width="19.375" customWidth="1"/>
  </cols>
  <sheetData>
    <row r="1" spans="1:13" ht="18.75" customHeight="1">
      <c r="A1" s="58"/>
      <c r="B1" s="57"/>
      <c r="C1" s="57"/>
      <c r="D1" s="98" t="s">
        <v>189</v>
      </c>
      <c r="E1" s="98"/>
      <c r="F1" s="98"/>
      <c r="G1" s="98"/>
      <c r="H1" s="98"/>
      <c r="I1" s="98"/>
      <c r="J1" s="98"/>
      <c r="K1" s="98"/>
      <c r="L1" s="98"/>
      <c r="M1" s="98"/>
    </row>
    <row r="2" spans="1:13" ht="18.75" customHeight="1">
      <c r="A2" s="57"/>
      <c r="B2" s="57"/>
      <c r="C2" s="57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5.75" customHeight="1">
      <c r="A3" s="57"/>
      <c r="B3" s="57"/>
      <c r="C3" s="57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15.75" customHeight="1">
      <c r="A4" s="57"/>
      <c r="B4" s="57"/>
      <c r="C4" s="57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18.75" customHeight="1">
      <c r="A5" s="57"/>
      <c r="B5" s="57"/>
      <c r="C5" s="57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 ht="18.75" customHeight="1">
      <c r="A6" s="57"/>
      <c r="B6" s="57"/>
      <c r="C6" s="57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ht="18.75" customHeight="1">
      <c r="A7" s="57"/>
      <c r="B7" s="57"/>
      <c r="C7" s="57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ht="14.25" customHeight="1">
      <c r="A8" s="57"/>
      <c r="B8" s="57"/>
      <c r="C8" s="57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3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 ht="16.5">
      <c r="A10" s="99" t="s">
        <v>18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</row>
    <row r="11" spans="1:13" ht="16.5">
      <c r="A11" s="59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3" ht="24.95" customHeight="1">
      <c r="A12" s="94" t="s">
        <v>150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1:13" ht="24.95" customHeight="1">
      <c r="A13" s="94" t="s">
        <v>19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13" ht="42.75" customHeight="1">
      <c r="A14" s="96" t="s">
        <v>151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24.95" customHeight="1">
      <c r="A15" s="94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spans="1:13" ht="42.75" customHeight="1">
      <c r="A16" s="96" t="s">
        <v>180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 ht="24.95" customHeight="1">
      <c r="A17" s="94" t="s">
        <v>27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1:13" ht="24.95" customHeight="1">
      <c r="A18" s="94" t="s">
        <v>21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13" ht="24.95" customHeight="1">
      <c r="A19" s="94" t="s">
        <v>22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13" ht="24.95" customHeight="1">
      <c r="A20" s="94" t="s">
        <v>23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13" ht="15.75">
      <c r="A21" s="96" t="s">
        <v>25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5.75">
      <c r="A22" s="96" t="s">
        <v>28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spans="1:13" ht="40.5" customHeight="1">
      <c r="A23" s="96" t="s">
        <v>29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ht="24.95" customHeight="1">
      <c r="A24" s="94" t="s">
        <v>30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1:13" ht="24.95" customHeight="1">
      <c r="A25" s="94" t="s">
        <v>152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</row>
    <row r="26" spans="1:13" ht="24.95" customHeight="1">
      <c r="A26" s="97" t="s">
        <v>24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  <row r="28" spans="1:13" ht="15">
      <c r="E28" s="95" t="s">
        <v>26</v>
      </c>
      <c r="F28" s="95"/>
      <c r="G28" s="95"/>
      <c r="H28" s="95"/>
      <c r="I28" s="95"/>
    </row>
  </sheetData>
  <sheetProtection password="E96B" sheet="1"/>
  <mergeCells count="18">
    <mergeCell ref="D1:M8"/>
    <mergeCell ref="A12:M12"/>
    <mergeCell ref="A13:M13"/>
    <mergeCell ref="A14:M14"/>
    <mergeCell ref="A10:M10"/>
    <mergeCell ref="A25:M25"/>
    <mergeCell ref="A16:M16"/>
    <mergeCell ref="A17:M17"/>
    <mergeCell ref="A18:M18"/>
    <mergeCell ref="A19:M19"/>
    <mergeCell ref="A15:M15"/>
    <mergeCell ref="E28:I28"/>
    <mergeCell ref="A21:M21"/>
    <mergeCell ref="A22:M22"/>
    <mergeCell ref="A23:M23"/>
    <mergeCell ref="A24:M24"/>
    <mergeCell ref="A26:M26"/>
    <mergeCell ref="A20:M20"/>
  </mergeCells>
  <hyperlinks>
    <hyperlink ref="E28:H28" location="ABCD!A1" display="Zadania"/>
    <hyperlink ref="E28:I28" location="Test!A1" display="Przejdź do rozwiązywania zadań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5"/>
  <sheetViews>
    <sheetView workbookViewId="0">
      <selection sqref="A1:D1"/>
    </sheetView>
  </sheetViews>
  <sheetFormatPr defaultRowHeight="14.25"/>
  <cols>
    <col min="2" max="2" width="9" style="3" customWidth="1"/>
    <col min="3" max="3" width="67.875" style="3" customWidth="1"/>
    <col min="7" max="7" width="9.25" bestFit="1" customWidth="1"/>
  </cols>
  <sheetData>
    <row r="1" spans="1:4" ht="52.5" customHeight="1">
      <c r="A1" s="120" t="s">
        <v>32</v>
      </c>
      <c r="B1" s="121"/>
      <c r="C1" s="121"/>
      <c r="D1" s="121"/>
    </row>
    <row r="2" spans="1:4" ht="15" thickBot="1"/>
    <row r="3" spans="1:4" ht="117.75" customHeight="1">
      <c r="A3" s="109">
        <v>1</v>
      </c>
      <c r="B3" s="112" t="s">
        <v>191</v>
      </c>
      <c r="C3" s="113"/>
      <c r="D3" s="114"/>
    </row>
    <row r="4" spans="1:4" ht="20.100000000000001" customHeight="1">
      <c r="A4" s="110"/>
      <c r="B4" s="13" t="s">
        <v>0</v>
      </c>
      <c r="C4" s="68" t="s">
        <v>34</v>
      </c>
      <c r="D4" s="106"/>
    </row>
    <row r="5" spans="1:4" ht="20.100000000000001" customHeight="1">
      <c r="A5" s="110"/>
      <c r="B5" s="50" t="s">
        <v>1</v>
      </c>
      <c r="C5" s="68" t="s">
        <v>35</v>
      </c>
      <c r="D5" s="107"/>
    </row>
    <row r="6" spans="1:4" ht="20.100000000000001" customHeight="1">
      <c r="A6" s="110"/>
      <c r="B6" s="13" t="s">
        <v>2</v>
      </c>
      <c r="C6" s="68" t="s">
        <v>36</v>
      </c>
      <c r="D6" s="107"/>
    </row>
    <row r="7" spans="1:4" ht="20.100000000000001" customHeight="1" thickBot="1">
      <c r="A7" s="111"/>
      <c r="B7" s="14" t="s">
        <v>3</v>
      </c>
      <c r="C7" s="69" t="s">
        <v>37</v>
      </c>
      <c r="D7" s="108"/>
    </row>
    <row r="8" spans="1:4" ht="20.100000000000001" customHeight="1" thickBot="1">
      <c r="A8" s="9"/>
      <c r="B8" s="10"/>
      <c r="C8" s="11"/>
      <c r="D8" s="12"/>
    </row>
    <row r="9" spans="1:4" ht="118.5" customHeight="1">
      <c r="A9" s="100">
        <v>2</v>
      </c>
      <c r="B9" s="104" t="s">
        <v>38</v>
      </c>
      <c r="C9" s="104"/>
      <c r="D9" s="105"/>
    </row>
    <row r="10" spans="1:4" ht="20.100000000000001" customHeight="1">
      <c r="A10" s="101"/>
      <c r="B10" s="16" t="s">
        <v>0</v>
      </c>
      <c r="C10" s="23" t="s">
        <v>39</v>
      </c>
      <c r="D10" s="106"/>
    </row>
    <row r="11" spans="1:4" ht="20.100000000000001" customHeight="1">
      <c r="A11" s="101"/>
      <c r="B11" s="16" t="s">
        <v>1</v>
      </c>
      <c r="C11" s="23" t="s">
        <v>40</v>
      </c>
      <c r="D11" s="107"/>
    </row>
    <row r="12" spans="1:4" ht="20.100000000000001" customHeight="1">
      <c r="A12" s="101"/>
      <c r="B12" s="16" t="s">
        <v>2</v>
      </c>
      <c r="C12" s="23" t="s">
        <v>41</v>
      </c>
      <c r="D12" s="107"/>
    </row>
    <row r="13" spans="1:4" ht="20.100000000000001" customHeight="1" thickBot="1">
      <c r="A13" s="102"/>
      <c r="B13" s="19" t="s">
        <v>3</v>
      </c>
      <c r="C13" s="24" t="s">
        <v>42</v>
      </c>
      <c r="D13" s="108"/>
    </row>
    <row r="14" spans="1:4" ht="20.100000000000001" customHeight="1" thickBot="1">
      <c r="B14" s="15"/>
    </row>
    <row r="15" spans="1:4" ht="180.75" customHeight="1">
      <c r="A15" s="100">
        <v>3</v>
      </c>
      <c r="B15" s="103" t="s">
        <v>43</v>
      </c>
      <c r="C15" s="104"/>
      <c r="D15" s="105"/>
    </row>
    <row r="16" spans="1:4">
      <c r="A16" s="101"/>
      <c r="B16" s="16" t="s">
        <v>0</v>
      </c>
      <c r="C16" s="23" t="s">
        <v>47</v>
      </c>
      <c r="D16" s="106"/>
    </row>
    <row r="17" spans="1:4">
      <c r="A17" s="101"/>
      <c r="B17" s="16" t="s">
        <v>1</v>
      </c>
      <c r="C17" s="23" t="s">
        <v>44</v>
      </c>
      <c r="D17" s="107"/>
    </row>
    <row r="18" spans="1:4">
      <c r="A18" s="101"/>
      <c r="B18" s="16" t="s">
        <v>2</v>
      </c>
      <c r="C18" s="23" t="s">
        <v>46</v>
      </c>
      <c r="D18" s="107"/>
    </row>
    <row r="19" spans="1:4" ht="15" thickBot="1">
      <c r="A19" s="102"/>
      <c r="B19" s="19" t="s">
        <v>3</v>
      </c>
      <c r="C19" s="60" t="s">
        <v>45</v>
      </c>
      <c r="D19" s="108"/>
    </row>
    <row r="20" spans="1:4" ht="15" thickBot="1">
      <c r="B20" s="4"/>
      <c r="C20"/>
    </row>
    <row r="21" spans="1:4">
      <c r="A21" s="100">
        <v>4</v>
      </c>
      <c r="B21" s="115" t="s">
        <v>153</v>
      </c>
      <c r="C21" s="115"/>
      <c r="D21" s="116"/>
    </row>
    <row r="22" spans="1:4" ht="34.5" customHeight="1">
      <c r="A22" s="101"/>
      <c r="B22" s="16" t="s">
        <v>0</v>
      </c>
      <c r="C22" s="61" t="s">
        <v>48</v>
      </c>
      <c r="D22" s="106"/>
    </row>
    <row r="23" spans="1:4" ht="32.25" customHeight="1">
      <c r="A23" s="101"/>
      <c r="B23" s="16" t="s">
        <v>1</v>
      </c>
      <c r="C23" s="23" t="s">
        <v>154</v>
      </c>
      <c r="D23" s="107"/>
    </row>
    <row r="24" spans="1:4" ht="30.75" customHeight="1">
      <c r="A24" s="101"/>
      <c r="B24" s="16" t="s">
        <v>2</v>
      </c>
      <c r="C24" s="23" t="s">
        <v>174</v>
      </c>
      <c r="D24" s="107"/>
    </row>
    <row r="25" spans="1:4" ht="33" customHeight="1" thickBot="1">
      <c r="A25" s="102"/>
      <c r="B25" s="19" t="s">
        <v>3</v>
      </c>
      <c r="C25" s="24" t="s">
        <v>49</v>
      </c>
      <c r="D25" s="108"/>
    </row>
    <row r="26" spans="1:4" ht="15" thickBot="1">
      <c r="B26" s="4"/>
    </row>
    <row r="27" spans="1:4" ht="49.5" customHeight="1">
      <c r="A27" s="100">
        <v>5</v>
      </c>
      <c r="B27" s="104" t="s">
        <v>155</v>
      </c>
      <c r="C27" s="104"/>
      <c r="D27" s="105"/>
    </row>
    <row r="28" spans="1:4" ht="15">
      <c r="A28" s="101"/>
      <c r="B28" s="16" t="s">
        <v>0</v>
      </c>
      <c r="C28" s="23" t="s">
        <v>181</v>
      </c>
      <c r="D28" s="106"/>
    </row>
    <row r="29" spans="1:4" ht="32.25" customHeight="1">
      <c r="A29" s="101"/>
      <c r="B29" s="16" t="s">
        <v>1</v>
      </c>
      <c r="C29" s="23" t="s">
        <v>182</v>
      </c>
      <c r="D29" s="107"/>
    </row>
    <row r="30" spans="1:4" ht="24" customHeight="1">
      <c r="A30" s="101"/>
      <c r="B30" s="16" t="s">
        <v>2</v>
      </c>
      <c r="C30" s="23" t="s">
        <v>175</v>
      </c>
      <c r="D30" s="107"/>
    </row>
    <row r="31" spans="1:4" ht="30.75" thickBot="1">
      <c r="A31" s="102"/>
      <c r="B31" s="19" t="s">
        <v>3</v>
      </c>
      <c r="C31" s="24" t="s">
        <v>156</v>
      </c>
      <c r="D31" s="108"/>
    </row>
    <row r="32" spans="1:4" ht="15" thickBot="1">
      <c r="B32" s="4"/>
    </row>
    <row r="33" spans="1:6" ht="128.25" customHeight="1">
      <c r="A33" s="100">
        <v>6</v>
      </c>
      <c r="B33" s="104" t="s">
        <v>172</v>
      </c>
      <c r="C33" s="104"/>
      <c r="D33" s="105"/>
    </row>
    <row r="34" spans="1:6">
      <c r="A34" s="101"/>
      <c r="B34" s="16" t="s">
        <v>0</v>
      </c>
      <c r="C34" s="17" t="s">
        <v>167</v>
      </c>
      <c r="D34" s="106"/>
    </row>
    <row r="35" spans="1:6">
      <c r="A35" s="101"/>
      <c r="B35" s="16" t="s">
        <v>1</v>
      </c>
      <c r="C35" s="17" t="s">
        <v>168</v>
      </c>
      <c r="D35" s="107"/>
    </row>
    <row r="36" spans="1:6" ht="28.5">
      <c r="A36" s="101"/>
      <c r="B36" s="16" t="s">
        <v>2</v>
      </c>
      <c r="C36" s="17" t="s">
        <v>50</v>
      </c>
      <c r="D36" s="107"/>
    </row>
    <row r="37" spans="1:6" ht="15" thickBot="1">
      <c r="A37" s="102"/>
      <c r="B37" s="19" t="s">
        <v>3</v>
      </c>
      <c r="C37" s="20" t="s">
        <v>169</v>
      </c>
      <c r="D37" s="108"/>
    </row>
    <row r="38" spans="1:6" ht="15" thickBot="1">
      <c r="B38" s="4"/>
    </row>
    <row r="39" spans="1:6" ht="42.75" customHeight="1">
      <c r="A39" s="100">
        <v>7</v>
      </c>
      <c r="B39" s="112" t="s">
        <v>183</v>
      </c>
      <c r="C39" s="113"/>
      <c r="D39" s="114"/>
    </row>
    <row r="40" spans="1:6">
      <c r="A40" s="101"/>
      <c r="B40" s="16" t="s">
        <v>0</v>
      </c>
      <c r="C40" s="17" t="s">
        <v>51</v>
      </c>
      <c r="D40" s="106"/>
    </row>
    <row r="41" spans="1:6">
      <c r="A41" s="101"/>
      <c r="B41" s="16" t="s">
        <v>1</v>
      </c>
      <c r="C41" s="23" t="s">
        <v>52</v>
      </c>
      <c r="D41" s="107"/>
    </row>
    <row r="42" spans="1:6">
      <c r="A42" s="101"/>
      <c r="B42" s="16" t="s">
        <v>2</v>
      </c>
      <c r="C42" s="23" t="s">
        <v>53</v>
      </c>
      <c r="D42" s="107"/>
    </row>
    <row r="43" spans="1:6" ht="15" thickBot="1">
      <c r="A43" s="102"/>
      <c r="B43" s="19" t="s">
        <v>3</v>
      </c>
      <c r="C43" s="24" t="s">
        <v>54</v>
      </c>
      <c r="D43" s="108"/>
    </row>
    <row r="44" spans="1:6" ht="15" thickBot="1">
      <c r="B44" s="4"/>
      <c r="C44" s="5"/>
    </row>
    <row r="45" spans="1:6" ht="127.5" customHeight="1">
      <c r="A45" s="100">
        <v>8</v>
      </c>
      <c r="B45" s="115" t="s">
        <v>55</v>
      </c>
      <c r="C45" s="115"/>
      <c r="D45" s="116"/>
    </row>
    <row r="46" spans="1:6">
      <c r="A46" s="101"/>
      <c r="B46" s="16" t="s">
        <v>0</v>
      </c>
      <c r="C46" s="17" t="s">
        <v>56</v>
      </c>
      <c r="D46" s="106"/>
      <c r="F46" s="70"/>
    </row>
    <row r="47" spans="1:6">
      <c r="A47" s="101"/>
      <c r="B47" s="16" t="s">
        <v>1</v>
      </c>
      <c r="C47" s="17" t="s">
        <v>57</v>
      </c>
      <c r="D47" s="107"/>
    </row>
    <row r="48" spans="1:6">
      <c r="A48" s="101"/>
      <c r="B48" s="16" t="s">
        <v>2</v>
      </c>
      <c r="C48" s="17" t="s">
        <v>58</v>
      </c>
      <c r="D48" s="107"/>
    </row>
    <row r="49" spans="1:4" ht="15" thickBot="1">
      <c r="A49" s="102"/>
      <c r="B49" s="19" t="s">
        <v>3</v>
      </c>
      <c r="C49" s="20" t="s">
        <v>59</v>
      </c>
      <c r="D49" s="108"/>
    </row>
    <row r="50" spans="1:4" ht="15" thickBot="1">
      <c r="B50" s="4"/>
    </row>
    <row r="51" spans="1:4" ht="19.5" customHeight="1">
      <c r="A51" s="100">
        <v>9</v>
      </c>
      <c r="B51" s="117" t="s">
        <v>157</v>
      </c>
      <c r="C51" s="115"/>
      <c r="D51" s="116"/>
    </row>
    <row r="52" spans="1:4">
      <c r="A52" s="101"/>
      <c r="B52" s="16" t="s">
        <v>0</v>
      </c>
      <c r="C52" s="17" t="s">
        <v>64</v>
      </c>
      <c r="D52" s="106"/>
    </row>
    <row r="53" spans="1:4">
      <c r="A53" s="101"/>
      <c r="B53" s="16" t="s">
        <v>1</v>
      </c>
      <c r="C53" s="17" t="s">
        <v>62</v>
      </c>
      <c r="D53" s="107"/>
    </row>
    <row r="54" spans="1:4">
      <c r="A54" s="101"/>
      <c r="B54" s="16" t="s">
        <v>2</v>
      </c>
      <c r="C54" s="17" t="s">
        <v>63</v>
      </c>
      <c r="D54" s="107"/>
    </row>
    <row r="55" spans="1:4" ht="15" thickBot="1">
      <c r="A55" s="102"/>
      <c r="B55" s="19" t="s">
        <v>3</v>
      </c>
      <c r="C55" s="20" t="s">
        <v>61</v>
      </c>
      <c r="D55" s="108"/>
    </row>
    <row r="56" spans="1:4" ht="15" thickBot="1">
      <c r="B56" s="4"/>
    </row>
    <row r="57" spans="1:4" ht="84.75" customHeight="1">
      <c r="A57" s="100">
        <v>10</v>
      </c>
      <c r="B57" s="104" t="s">
        <v>158</v>
      </c>
      <c r="C57" s="104"/>
      <c r="D57" s="105"/>
    </row>
    <row r="58" spans="1:4">
      <c r="A58" s="101"/>
      <c r="B58" s="16" t="s">
        <v>0</v>
      </c>
      <c r="C58" s="17" t="s">
        <v>6</v>
      </c>
      <c r="D58" s="106"/>
    </row>
    <row r="59" spans="1:4">
      <c r="A59" s="101"/>
      <c r="B59" s="16" t="s">
        <v>1</v>
      </c>
      <c r="C59" s="17" t="s">
        <v>7</v>
      </c>
      <c r="D59" s="107"/>
    </row>
    <row r="60" spans="1:4">
      <c r="A60" s="101"/>
      <c r="B60" s="16" t="s">
        <v>2</v>
      </c>
      <c r="C60" s="17" t="s">
        <v>33</v>
      </c>
      <c r="D60" s="107"/>
    </row>
    <row r="61" spans="1:4" ht="15" thickBot="1">
      <c r="A61" s="102"/>
      <c r="B61" s="19" t="s">
        <v>3</v>
      </c>
      <c r="C61" s="20" t="s">
        <v>60</v>
      </c>
      <c r="D61" s="108"/>
    </row>
    <row r="62" spans="1:4" ht="15" thickBot="1">
      <c r="B62" s="4"/>
    </row>
    <row r="63" spans="1:4" ht="165.75" customHeight="1">
      <c r="A63" s="100">
        <v>11</v>
      </c>
      <c r="B63" s="104" t="s">
        <v>192</v>
      </c>
      <c r="C63" s="104"/>
      <c r="D63" s="105"/>
    </row>
    <row r="64" spans="1:4">
      <c r="A64" s="101"/>
      <c r="B64" s="56" t="s">
        <v>0</v>
      </c>
      <c r="C64" s="17" t="s">
        <v>65</v>
      </c>
      <c r="D64" s="106"/>
    </row>
    <row r="65" spans="1:4">
      <c r="A65" s="101"/>
      <c r="B65" s="25" t="s">
        <v>1</v>
      </c>
      <c r="C65" s="17" t="s">
        <v>66</v>
      </c>
      <c r="D65" s="107"/>
    </row>
    <row r="66" spans="1:4" ht="18" customHeight="1">
      <c r="A66" s="101"/>
      <c r="B66" s="25" t="s">
        <v>2</v>
      </c>
      <c r="C66" s="23" t="s">
        <v>159</v>
      </c>
      <c r="D66" s="107"/>
    </row>
    <row r="67" spans="1:4" ht="34.5" customHeight="1" thickBot="1">
      <c r="A67" s="102"/>
      <c r="B67" s="26" t="s">
        <v>3</v>
      </c>
      <c r="C67" s="24" t="s">
        <v>160</v>
      </c>
      <c r="D67" s="108"/>
    </row>
    <row r="68" spans="1:4" ht="15" thickBot="1"/>
    <row r="69" spans="1:4" ht="40.5" customHeight="1">
      <c r="A69" s="100">
        <v>12</v>
      </c>
      <c r="B69" s="104" t="s">
        <v>70</v>
      </c>
      <c r="C69" s="104"/>
      <c r="D69" s="105"/>
    </row>
    <row r="70" spans="1:4">
      <c r="A70" s="101"/>
      <c r="B70" s="56" t="s">
        <v>0</v>
      </c>
      <c r="C70" s="27" t="s">
        <v>71</v>
      </c>
      <c r="D70" s="118"/>
    </row>
    <row r="71" spans="1:4">
      <c r="A71" s="101"/>
      <c r="B71" s="25" t="s">
        <v>1</v>
      </c>
      <c r="C71" s="27" t="s">
        <v>72</v>
      </c>
      <c r="D71" s="118"/>
    </row>
    <row r="72" spans="1:4">
      <c r="A72" s="101"/>
      <c r="B72" s="25" t="s">
        <v>2</v>
      </c>
      <c r="C72" s="27" t="s">
        <v>73</v>
      </c>
      <c r="D72" s="118"/>
    </row>
    <row r="73" spans="1:4" ht="15" thickBot="1">
      <c r="A73" s="102"/>
      <c r="B73" s="26" t="s">
        <v>3</v>
      </c>
      <c r="C73" s="28" t="s">
        <v>74</v>
      </c>
      <c r="D73" s="119"/>
    </row>
    <row r="74" spans="1:4" ht="15" thickBot="1">
      <c r="C74" s="6"/>
    </row>
    <row r="75" spans="1:4" ht="22.5" customHeight="1">
      <c r="A75" s="100">
        <v>13</v>
      </c>
      <c r="B75" s="104" t="s">
        <v>75</v>
      </c>
      <c r="C75" s="104"/>
      <c r="D75" s="105"/>
    </row>
    <row r="76" spans="1:4">
      <c r="A76" s="101"/>
      <c r="B76" s="25" t="s">
        <v>0</v>
      </c>
      <c r="C76" s="17" t="s">
        <v>67</v>
      </c>
      <c r="D76" s="106"/>
    </row>
    <row r="77" spans="1:4">
      <c r="A77" s="101"/>
      <c r="B77" s="25" t="s">
        <v>1</v>
      </c>
      <c r="C77" s="17" t="s">
        <v>68</v>
      </c>
      <c r="D77" s="107"/>
    </row>
    <row r="78" spans="1:4">
      <c r="A78" s="101"/>
      <c r="B78" s="56" t="s">
        <v>2</v>
      </c>
      <c r="C78" s="17" t="s">
        <v>69</v>
      </c>
      <c r="D78" s="107"/>
    </row>
    <row r="79" spans="1:4" ht="15" thickBot="1">
      <c r="A79" s="102"/>
      <c r="B79" s="26" t="s">
        <v>3</v>
      </c>
      <c r="C79" s="20" t="s">
        <v>4</v>
      </c>
      <c r="D79" s="108"/>
    </row>
    <row r="80" spans="1:4" ht="15" thickBot="1"/>
    <row r="81" spans="1:4" ht="24.75" customHeight="1">
      <c r="A81" s="100">
        <v>14</v>
      </c>
      <c r="B81" s="104" t="s">
        <v>76</v>
      </c>
      <c r="C81" s="104"/>
      <c r="D81" s="105"/>
    </row>
    <row r="82" spans="1:4">
      <c r="A82" s="101"/>
      <c r="B82" s="25" t="s">
        <v>0</v>
      </c>
      <c r="C82" t="s">
        <v>77</v>
      </c>
      <c r="D82" s="118"/>
    </row>
    <row r="83" spans="1:4">
      <c r="A83" s="101"/>
      <c r="B83" s="25" t="s">
        <v>1</v>
      </c>
      <c r="C83" s="17" t="s">
        <v>78</v>
      </c>
      <c r="D83" s="118"/>
    </row>
    <row r="84" spans="1:4">
      <c r="A84" s="101"/>
      <c r="B84" s="56" t="s">
        <v>2</v>
      </c>
      <c r="C84" s="17" t="s">
        <v>79</v>
      </c>
      <c r="D84" s="118"/>
    </row>
    <row r="85" spans="1:4" ht="15" thickBot="1">
      <c r="A85" s="102"/>
      <c r="B85" s="26" t="s">
        <v>3</v>
      </c>
      <c r="C85" s="20" t="s">
        <v>161</v>
      </c>
      <c r="D85" s="119"/>
    </row>
    <row r="86" spans="1:4" ht="15" thickBot="1"/>
    <row r="87" spans="1:4" ht="65.25" customHeight="1">
      <c r="A87" s="100">
        <v>15</v>
      </c>
      <c r="B87" s="128" t="s">
        <v>80</v>
      </c>
      <c r="C87" s="129"/>
      <c r="D87" s="130"/>
    </row>
    <row r="88" spans="1:4">
      <c r="A88" s="101"/>
      <c r="B88" s="56" t="s">
        <v>0</v>
      </c>
      <c r="C88" s="17" t="s">
        <v>81</v>
      </c>
      <c r="D88" s="106"/>
    </row>
    <row r="89" spans="1:4">
      <c r="A89" s="101"/>
      <c r="B89" s="25" t="s">
        <v>1</v>
      </c>
      <c r="C89" s="17" t="s">
        <v>82</v>
      </c>
      <c r="D89" s="107"/>
    </row>
    <row r="90" spans="1:4">
      <c r="A90" s="101"/>
      <c r="B90" s="25" t="s">
        <v>2</v>
      </c>
      <c r="C90" s="17" t="s">
        <v>83</v>
      </c>
      <c r="D90" s="107"/>
    </row>
    <row r="91" spans="1:4" ht="15" thickBot="1">
      <c r="A91" s="102"/>
      <c r="B91" s="26" t="s">
        <v>3</v>
      </c>
      <c r="C91" s="20" t="s">
        <v>84</v>
      </c>
      <c r="D91" s="108"/>
    </row>
    <row r="92" spans="1:4" ht="15" thickBot="1"/>
    <row r="93" spans="1:4" ht="72" customHeight="1">
      <c r="A93" s="100">
        <v>16</v>
      </c>
      <c r="B93" s="104" t="s">
        <v>162</v>
      </c>
      <c r="C93" s="104"/>
      <c r="D93" s="105"/>
    </row>
    <row r="94" spans="1:4" ht="36" customHeight="1">
      <c r="A94" s="101"/>
      <c r="B94" s="16" t="s">
        <v>0</v>
      </c>
      <c r="C94" s="23" t="s">
        <v>89</v>
      </c>
      <c r="D94" s="106"/>
    </row>
    <row r="95" spans="1:4" ht="36" customHeight="1">
      <c r="A95" s="101"/>
      <c r="B95" s="38" t="s">
        <v>1</v>
      </c>
      <c r="C95" s="23" t="s">
        <v>90</v>
      </c>
      <c r="D95" s="107"/>
    </row>
    <row r="96" spans="1:4" ht="36" customHeight="1">
      <c r="A96" s="101"/>
      <c r="B96" s="38" t="s">
        <v>2</v>
      </c>
      <c r="C96" s="23" t="s">
        <v>91</v>
      </c>
      <c r="D96" s="107"/>
    </row>
    <row r="97" spans="1:4" ht="36" customHeight="1" thickBot="1">
      <c r="A97" s="102"/>
      <c r="B97" s="39" t="s">
        <v>3</v>
      </c>
      <c r="C97" s="24" t="s">
        <v>92</v>
      </c>
      <c r="D97" s="108"/>
    </row>
    <row r="98" spans="1:4" ht="15" thickBot="1"/>
    <row r="99" spans="1:4" ht="126" customHeight="1">
      <c r="A99" s="100">
        <v>17</v>
      </c>
      <c r="B99" s="104" t="s">
        <v>163</v>
      </c>
      <c r="C99" s="104"/>
      <c r="D99" s="105"/>
    </row>
    <row r="100" spans="1:4">
      <c r="A100" s="101"/>
      <c r="B100" s="122"/>
      <c r="C100" s="123"/>
      <c r="D100" s="106"/>
    </row>
    <row r="101" spans="1:4">
      <c r="A101" s="101"/>
      <c r="B101" s="124"/>
      <c r="C101" s="125"/>
      <c r="D101" s="107"/>
    </row>
    <row r="102" spans="1:4">
      <c r="A102" s="101"/>
      <c r="B102" s="124"/>
      <c r="C102" s="125"/>
      <c r="D102" s="107"/>
    </row>
    <row r="103" spans="1:4">
      <c r="A103" s="101"/>
      <c r="B103" s="124"/>
      <c r="C103" s="125"/>
      <c r="D103" s="107"/>
    </row>
    <row r="104" spans="1:4">
      <c r="A104" s="101"/>
      <c r="B104" s="124"/>
      <c r="C104" s="125"/>
      <c r="D104" s="107"/>
    </row>
    <row r="105" spans="1:4">
      <c r="A105" s="101"/>
      <c r="B105" s="124"/>
      <c r="C105" s="125"/>
      <c r="D105" s="107"/>
    </row>
    <row r="106" spans="1:4">
      <c r="A106" s="101"/>
      <c r="B106" s="124"/>
      <c r="C106" s="125"/>
      <c r="D106" s="107"/>
    </row>
    <row r="107" spans="1:4">
      <c r="A107" s="101"/>
      <c r="B107" s="124"/>
      <c r="C107" s="125"/>
      <c r="D107" s="107"/>
    </row>
    <row r="108" spans="1:4">
      <c r="A108" s="101"/>
      <c r="B108" s="124"/>
      <c r="C108" s="125"/>
      <c r="D108" s="107"/>
    </row>
    <row r="109" spans="1:4">
      <c r="A109" s="101"/>
      <c r="B109" s="124"/>
      <c r="C109" s="125"/>
      <c r="D109" s="107"/>
    </row>
    <row r="110" spans="1:4">
      <c r="A110" s="101"/>
      <c r="B110" s="124"/>
      <c r="C110" s="125"/>
      <c r="D110" s="107"/>
    </row>
    <row r="111" spans="1:4">
      <c r="A111" s="101"/>
      <c r="B111" s="124"/>
      <c r="C111" s="125"/>
      <c r="D111" s="107"/>
    </row>
    <row r="112" spans="1:4">
      <c r="A112" s="101"/>
      <c r="B112" s="124"/>
      <c r="C112" s="125"/>
      <c r="D112" s="107"/>
    </row>
    <row r="113" spans="1:4">
      <c r="A113" s="101"/>
      <c r="B113" s="124"/>
      <c r="C113" s="125"/>
      <c r="D113" s="107"/>
    </row>
    <row r="114" spans="1:4">
      <c r="A114" s="101"/>
      <c r="B114" s="124"/>
      <c r="C114" s="125"/>
      <c r="D114" s="107"/>
    </row>
    <row r="115" spans="1:4">
      <c r="A115" s="101"/>
      <c r="B115" s="124"/>
      <c r="C115" s="125"/>
      <c r="D115" s="107"/>
    </row>
    <row r="116" spans="1:4">
      <c r="A116" s="101"/>
      <c r="B116" s="124"/>
      <c r="C116" s="125"/>
      <c r="D116" s="107"/>
    </row>
    <row r="117" spans="1:4">
      <c r="A117" s="101"/>
      <c r="B117" s="124"/>
      <c r="C117" s="125"/>
      <c r="D117" s="107"/>
    </row>
    <row r="118" spans="1:4">
      <c r="A118" s="101"/>
      <c r="B118" s="124"/>
      <c r="C118" s="125"/>
      <c r="D118" s="107"/>
    </row>
    <row r="119" spans="1:4">
      <c r="A119" s="101"/>
      <c r="B119" s="124"/>
      <c r="C119" s="125"/>
      <c r="D119" s="107"/>
    </row>
    <row r="120" spans="1:4">
      <c r="A120" s="101"/>
      <c r="B120" s="124"/>
      <c r="C120" s="125"/>
      <c r="D120" s="107"/>
    </row>
    <row r="121" spans="1:4">
      <c r="A121" s="101"/>
      <c r="B121" s="124"/>
      <c r="C121" s="125"/>
      <c r="D121" s="107"/>
    </row>
    <row r="122" spans="1:4">
      <c r="A122" s="101"/>
      <c r="B122" s="124"/>
      <c r="C122" s="125"/>
      <c r="D122" s="107"/>
    </row>
    <row r="123" spans="1:4">
      <c r="A123" s="101"/>
      <c r="B123" s="124"/>
      <c r="C123" s="125"/>
      <c r="D123" s="107"/>
    </row>
    <row r="124" spans="1:4">
      <c r="A124" s="101"/>
      <c r="B124" s="124"/>
      <c r="C124" s="125"/>
      <c r="D124" s="107"/>
    </row>
    <row r="125" spans="1:4" ht="15" thickBot="1">
      <c r="A125" s="102"/>
      <c r="B125" s="126"/>
      <c r="C125" s="127"/>
      <c r="D125" s="108"/>
    </row>
    <row r="126" spans="1:4" ht="15" thickBot="1"/>
    <row r="127" spans="1:4" ht="77.25" customHeight="1">
      <c r="A127" s="100">
        <v>18</v>
      </c>
      <c r="B127" s="104" t="s">
        <v>162</v>
      </c>
      <c r="C127" s="104"/>
      <c r="D127" s="105"/>
    </row>
    <row r="128" spans="1:4" ht="51" customHeight="1">
      <c r="A128" s="101"/>
      <c r="B128" s="38" t="s">
        <v>0</v>
      </c>
      <c r="C128" s="78" t="s">
        <v>93</v>
      </c>
      <c r="D128" s="106"/>
    </row>
    <row r="129" spans="1:6" ht="51" customHeight="1">
      <c r="A129" s="101"/>
      <c r="B129" s="38" t="s">
        <v>1</v>
      </c>
      <c r="C129" s="78" t="s">
        <v>94</v>
      </c>
      <c r="D129" s="107"/>
    </row>
    <row r="130" spans="1:6" ht="51" customHeight="1">
      <c r="A130" s="101"/>
      <c r="B130" s="16" t="s">
        <v>2</v>
      </c>
      <c r="C130" s="78" t="s">
        <v>95</v>
      </c>
      <c r="D130" s="107"/>
    </row>
    <row r="131" spans="1:6" ht="51" customHeight="1" thickBot="1">
      <c r="A131" s="102"/>
      <c r="B131" s="39" t="s">
        <v>3</v>
      </c>
      <c r="C131" s="79" t="s">
        <v>170</v>
      </c>
      <c r="D131" s="108"/>
    </row>
    <row r="132" spans="1:6" ht="15" thickBot="1"/>
    <row r="133" spans="1:6" ht="111.75" customHeight="1">
      <c r="A133" s="100">
        <v>19</v>
      </c>
      <c r="B133" s="112" t="s">
        <v>88</v>
      </c>
      <c r="C133" s="113"/>
      <c r="D133" s="114"/>
      <c r="F133" s="71"/>
    </row>
    <row r="134" spans="1:6" ht="24" customHeight="1">
      <c r="A134" s="101"/>
      <c r="B134" s="16" t="s">
        <v>0</v>
      </c>
      <c r="C134" s="23" t="s">
        <v>87</v>
      </c>
      <c r="D134" s="106"/>
    </row>
    <row r="135" spans="1:6" ht="28.5">
      <c r="A135" s="101"/>
      <c r="B135" s="38" t="s">
        <v>1</v>
      </c>
      <c r="C135" s="23" t="s">
        <v>85</v>
      </c>
      <c r="D135" s="107"/>
    </row>
    <row r="136" spans="1:6" ht="28.5">
      <c r="A136" s="101"/>
      <c r="B136" s="38" t="s">
        <v>2</v>
      </c>
      <c r="C136" s="23" t="s">
        <v>86</v>
      </c>
      <c r="D136" s="107"/>
    </row>
    <row r="137" spans="1:6" ht="29.25" thickBot="1">
      <c r="A137" s="102"/>
      <c r="B137" s="39" t="s">
        <v>3</v>
      </c>
      <c r="C137" s="23" t="s">
        <v>171</v>
      </c>
      <c r="D137" s="108"/>
    </row>
    <row r="138" spans="1:6" ht="15" thickBot="1"/>
    <row r="139" spans="1:6" ht="234.75" customHeight="1">
      <c r="A139" s="100">
        <v>20</v>
      </c>
      <c r="B139" s="104" t="s">
        <v>190</v>
      </c>
      <c r="C139" s="104"/>
      <c r="D139" s="105"/>
    </row>
    <row r="140" spans="1:6">
      <c r="A140" s="101"/>
      <c r="B140" s="25" t="s">
        <v>0</v>
      </c>
      <c r="C140" s="17" t="s">
        <v>98</v>
      </c>
      <c r="D140" s="118"/>
    </row>
    <row r="141" spans="1:6">
      <c r="A141" s="101"/>
      <c r="B141" s="56" t="s">
        <v>1</v>
      </c>
      <c r="C141" s="17" t="s">
        <v>96</v>
      </c>
      <c r="D141" s="118"/>
    </row>
    <row r="142" spans="1:6">
      <c r="A142" s="101"/>
      <c r="B142" s="25" t="s">
        <v>2</v>
      </c>
      <c r="C142" s="17" t="s">
        <v>164</v>
      </c>
      <c r="D142" s="118"/>
    </row>
    <row r="143" spans="1:6" ht="15" thickBot="1">
      <c r="A143" s="102"/>
      <c r="B143" s="26" t="s">
        <v>3</v>
      </c>
      <c r="C143" s="20" t="s">
        <v>97</v>
      </c>
      <c r="D143" s="119"/>
    </row>
    <row r="145" spans="1:4" ht="15">
      <c r="A145" s="52" t="s">
        <v>15</v>
      </c>
      <c r="D145" s="53" t="s">
        <v>16</v>
      </c>
    </row>
  </sheetData>
  <sheetProtection password="E96B" sheet="1"/>
  <mergeCells count="62">
    <mergeCell ref="B127:D127"/>
    <mergeCell ref="D128:D131"/>
    <mergeCell ref="D76:D79"/>
    <mergeCell ref="B87:D87"/>
    <mergeCell ref="D88:D91"/>
    <mergeCell ref="B93:D93"/>
    <mergeCell ref="D94:D97"/>
    <mergeCell ref="A1:D1"/>
    <mergeCell ref="B133:D133"/>
    <mergeCell ref="D134:D137"/>
    <mergeCell ref="B139:D139"/>
    <mergeCell ref="D140:D143"/>
    <mergeCell ref="B81:D81"/>
    <mergeCell ref="D82:D85"/>
    <mergeCell ref="B99:D99"/>
    <mergeCell ref="D100:D125"/>
    <mergeCell ref="B100:C125"/>
    <mergeCell ref="B57:D57"/>
    <mergeCell ref="D58:D61"/>
    <mergeCell ref="B63:D63"/>
    <mergeCell ref="D64:D67"/>
    <mergeCell ref="B75:D75"/>
    <mergeCell ref="B69:D69"/>
    <mergeCell ref="D70:D73"/>
    <mergeCell ref="D34:D37"/>
    <mergeCell ref="D40:D43"/>
    <mergeCell ref="B45:D45"/>
    <mergeCell ref="D46:D49"/>
    <mergeCell ref="B51:D51"/>
    <mergeCell ref="D52:D55"/>
    <mergeCell ref="B39:D39"/>
    <mergeCell ref="A87:A91"/>
    <mergeCell ref="A93:A97"/>
    <mergeCell ref="A99:A125"/>
    <mergeCell ref="A127:A131"/>
    <mergeCell ref="A133:A137"/>
    <mergeCell ref="A139:A143"/>
    <mergeCell ref="A51:A55"/>
    <mergeCell ref="A57:A61"/>
    <mergeCell ref="A63:A67"/>
    <mergeCell ref="A69:A73"/>
    <mergeCell ref="A75:A79"/>
    <mergeCell ref="A81:A85"/>
    <mergeCell ref="A21:A25"/>
    <mergeCell ref="A27:A31"/>
    <mergeCell ref="B27:D27"/>
    <mergeCell ref="A33:A37"/>
    <mergeCell ref="A39:A43"/>
    <mergeCell ref="A45:A49"/>
    <mergeCell ref="B21:D21"/>
    <mergeCell ref="D22:D25"/>
    <mergeCell ref="D28:D31"/>
    <mergeCell ref="B33:D33"/>
    <mergeCell ref="A15:A19"/>
    <mergeCell ref="B15:D15"/>
    <mergeCell ref="D16:D19"/>
    <mergeCell ref="A3:A7"/>
    <mergeCell ref="B3:D3"/>
    <mergeCell ref="D4:D7"/>
    <mergeCell ref="B9:D9"/>
    <mergeCell ref="A9:A13"/>
    <mergeCell ref="D10:D13"/>
  </mergeCells>
  <dataValidations count="1">
    <dataValidation type="list" allowBlank="1" showInputMessage="1" showErrorMessage="1" sqref="D4:D8 D58:D61 D140:D143 D134:D137 D128:D131 D100:D125 D94:D97 D88:D91 D82:D85 D76:D79 D70:D73 D64:D67 D52:D55 D46:D49 D40:D43 D34:D37 D28:D31 D22:D25 D16:D19 D10:D13">
      <formula1>"A,B,C,D"</formula1>
    </dataValidation>
  </dataValidations>
  <hyperlinks>
    <hyperlink ref="A145" location="Informacja!A1" display="WSTECZ"/>
    <hyperlink ref="D145" location="'Prawda-Fałsz'!A1" display="DALEJ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C1"/>
    </sheetView>
  </sheetViews>
  <sheetFormatPr defaultRowHeight="14.25"/>
  <cols>
    <col min="2" max="2" width="90.125" style="3" customWidth="1"/>
    <col min="3" max="3" width="11.375" customWidth="1"/>
  </cols>
  <sheetData>
    <row r="1" spans="1:4" ht="52.5" customHeight="1">
      <c r="A1" s="120" t="s">
        <v>31</v>
      </c>
      <c r="B1" s="120"/>
      <c r="C1" s="120"/>
      <c r="D1" s="51"/>
    </row>
    <row r="2" spans="1:4" ht="15" thickBot="1"/>
    <row r="3" spans="1:4" s="30" customFormat="1" ht="30" customHeight="1" thickBot="1">
      <c r="A3" s="36">
        <v>21</v>
      </c>
      <c r="B3" s="73" t="s">
        <v>99</v>
      </c>
      <c r="C3" s="62"/>
    </row>
    <row r="4" spans="1:4" s="30" customFormat="1" ht="30" customHeight="1" thickBot="1">
      <c r="A4" s="9"/>
      <c r="B4" s="29"/>
    </row>
    <row r="5" spans="1:4" s="30" customFormat="1" ht="30" customHeight="1" thickBot="1">
      <c r="A5" s="36">
        <v>22</v>
      </c>
      <c r="B5" s="35" t="s">
        <v>176</v>
      </c>
      <c r="C5" s="62"/>
    </row>
    <row r="6" spans="1:4" s="30" customFormat="1" ht="30" customHeight="1" thickBot="1">
      <c r="A6" s="9"/>
      <c r="B6" s="31"/>
    </row>
    <row r="7" spans="1:4" s="30" customFormat="1" ht="30" customHeight="1" thickBot="1">
      <c r="A7" s="36">
        <v>23</v>
      </c>
      <c r="B7" s="74" t="s">
        <v>100</v>
      </c>
      <c r="C7" s="62"/>
    </row>
    <row r="8" spans="1:4" s="30" customFormat="1" ht="30" customHeight="1" thickBot="1">
      <c r="A8" s="9"/>
      <c r="B8" s="31"/>
    </row>
    <row r="9" spans="1:4" s="30" customFormat="1" ht="43.5" customHeight="1" thickBot="1">
      <c r="A9" s="36">
        <v>24</v>
      </c>
      <c r="B9" s="74" t="s">
        <v>101</v>
      </c>
      <c r="C9" s="62"/>
    </row>
    <row r="10" spans="1:4" s="30" customFormat="1" ht="30" customHeight="1" thickBot="1">
      <c r="A10" s="9"/>
      <c r="B10" s="29"/>
    </row>
    <row r="11" spans="1:4" s="30" customFormat="1" ht="30" customHeight="1" thickBot="1">
      <c r="A11" s="36">
        <v>25</v>
      </c>
      <c r="B11" s="35" t="s">
        <v>102</v>
      </c>
      <c r="C11" s="62"/>
    </row>
    <row r="12" spans="1:4" s="30" customFormat="1" ht="30" customHeight="1" thickBot="1">
      <c r="A12" s="9"/>
      <c r="B12" s="31"/>
    </row>
    <row r="13" spans="1:4" s="30" customFormat="1" ht="30" customHeight="1" thickBot="1">
      <c r="A13" s="36">
        <v>26</v>
      </c>
      <c r="B13" s="34" t="s">
        <v>103</v>
      </c>
      <c r="C13" s="62"/>
    </row>
    <row r="14" spans="1:4" s="30" customFormat="1" ht="30" customHeight="1" thickBot="1">
      <c r="A14" s="9"/>
      <c r="B14" s="29"/>
    </row>
    <row r="15" spans="1:4" s="30" customFormat="1" ht="48" customHeight="1" thickBot="1">
      <c r="A15" s="36">
        <v>27</v>
      </c>
      <c r="B15" s="73" t="s">
        <v>104</v>
      </c>
      <c r="C15" s="62"/>
    </row>
    <row r="16" spans="1:4" s="30" customFormat="1" ht="30" customHeight="1" thickBot="1">
      <c r="A16" s="9"/>
      <c r="B16" s="29"/>
    </row>
    <row r="17" spans="1:3" s="30" customFormat="1" ht="30" customHeight="1" thickBot="1">
      <c r="A17" s="36">
        <v>28</v>
      </c>
      <c r="B17" s="34" t="s">
        <v>105</v>
      </c>
      <c r="C17" s="62"/>
    </row>
    <row r="18" spans="1:3" s="30" customFormat="1" ht="30" customHeight="1" thickBot="1">
      <c r="A18" s="9"/>
      <c r="B18" s="31"/>
    </row>
    <row r="19" spans="1:3" s="30" customFormat="1" ht="44.25" customHeight="1" thickBot="1">
      <c r="A19" s="36">
        <v>29</v>
      </c>
      <c r="B19" s="73" t="s">
        <v>165</v>
      </c>
      <c r="C19" s="62"/>
    </row>
    <row r="20" spans="1:3" s="30" customFormat="1" ht="36.75" customHeight="1" thickBot="1">
      <c r="A20" s="9"/>
      <c r="B20" s="29"/>
    </row>
    <row r="21" spans="1:3" s="30" customFormat="1" ht="30" customHeight="1" thickBot="1">
      <c r="A21" s="36">
        <v>30</v>
      </c>
      <c r="B21" s="73" t="s">
        <v>106</v>
      </c>
      <c r="C21" s="62"/>
    </row>
    <row r="22" spans="1:3" s="32" customFormat="1">
      <c r="B22" s="33"/>
    </row>
    <row r="23" spans="1:3" ht="15">
      <c r="A23" s="54" t="s">
        <v>15</v>
      </c>
      <c r="C23" s="54" t="s">
        <v>16</v>
      </c>
    </row>
  </sheetData>
  <sheetProtection password="E96B" sheet="1"/>
  <mergeCells count="1">
    <mergeCell ref="A1:C1"/>
  </mergeCells>
  <dataValidations count="1">
    <dataValidation type="list" allowBlank="1" showInputMessage="1" showErrorMessage="1" sqref="C3 C5 C7 C9 C11 C13 C15 C17 C19 C21">
      <formula1>"Prawda,Fałsz"</formula1>
    </dataValidation>
  </dataValidations>
  <hyperlinks>
    <hyperlink ref="A23" location="ABCD!A1" display="WSTECZ"/>
    <hyperlink ref="C23" location="Algorytm!A1" display="DALEJ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sqref="A1:I2"/>
    </sheetView>
  </sheetViews>
  <sheetFormatPr defaultRowHeight="14.25"/>
  <sheetData>
    <row r="1" spans="1:9">
      <c r="A1" s="120" t="s">
        <v>179</v>
      </c>
      <c r="B1" s="120"/>
      <c r="C1" s="120"/>
      <c r="D1" s="120"/>
      <c r="E1" s="120"/>
      <c r="F1" s="120"/>
      <c r="G1" s="120"/>
      <c r="H1" s="120"/>
      <c r="I1" s="120"/>
    </row>
    <row r="2" spans="1:9" ht="88.5" customHeight="1">
      <c r="A2" s="120"/>
      <c r="B2" s="120"/>
      <c r="C2" s="120"/>
      <c r="D2" s="120"/>
      <c r="E2" s="120"/>
      <c r="F2" s="120"/>
      <c r="G2" s="120"/>
      <c r="H2" s="120"/>
      <c r="I2" s="120"/>
    </row>
    <row r="4" spans="1:9" s="72" customFormat="1"/>
    <row r="5" spans="1:9" s="72" customFormat="1" ht="15">
      <c r="A5" s="76" t="s">
        <v>127</v>
      </c>
    </row>
    <row r="6" spans="1:9" s="72" customFormat="1"/>
    <row r="7" spans="1:9" s="72" customFormat="1"/>
    <row r="8" spans="1:9" s="72" customFormat="1" ht="15">
      <c r="B8" s="72" t="s">
        <v>107</v>
      </c>
      <c r="C8" s="76" t="s">
        <v>123</v>
      </c>
    </row>
    <row r="9" spans="1:9" s="72" customFormat="1" ht="15">
      <c r="B9" s="72" t="s">
        <v>108</v>
      </c>
      <c r="C9" s="75" t="s">
        <v>125</v>
      </c>
    </row>
    <row r="10" spans="1:9">
      <c r="B10" s="72" t="s">
        <v>109</v>
      </c>
      <c r="C10" s="72" t="s">
        <v>120</v>
      </c>
    </row>
    <row r="11" spans="1:9" ht="15">
      <c r="B11" s="72" t="s">
        <v>110</v>
      </c>
      <c r="C11" s="75" t="s">
        <v>129</v>
      </c>
    </row>
    <row r="12" spans="1:9" ht="15">
      <c r="B12" s="72" t="s">
        <v>111</v>
      </c>
      <c r="C12" s="75" t="s">
        <v>130</v>
      </c>
    </row>
    <row r="13" spans="1:9" ht="15">
      <c r="B13" s="72" t="s">
        <v>112</v>
      </c>
      <c r="C13" s="72" t="s">
        <v>121</v>
      </c>
      <c r="D13" s="72"/>
    </row>
    <row r="14" spans="1:9" ht="15">
      <c r="B14" s="72" t="s">
        <v>113</v>
      </c>
      <c r="C14" s="75" t="s">
        <v>122</v>
      </c>
    </row>
    <row r="15" spans="1:9" ht="15">
      <c r="B15" s="72" t="s">
        <v>114</v>
      </c>
      <c r="C15" s="76" t="s">
        <v>124</v>
      </c>
    </row>
    <row r="19" spans="1:9" ht="15" customHeight="1">
      <c r="A19" s="137" t="s">
        <v>115</v>
      </c>
      <c r="B19" s="138"/>
      <c r="C19" s="138"/>
      <c r="D19" s="138"/>
      <c r="E19" s="138"/>
      <c r="F19" s="138"/>
      <c r="G19" s="138"/>
      <c r="H19" s="138"/>
      <c r="I19" s="138"/>
    </row>
    <row r="20" spans="1:9" ht="15" customHeight="1">
      <c r="A20" s="138"/>
      <c r="B20" s="138"/>
      <c r="C20" s="138"/>
      <c r="D20" s="138"/>
      <c r="E20" s="138"/>
      <c r="F20" s="138"/>
      <c r="G20" s="138"/>
      <c r="H20" s="138"/>
      <c r="I20" s="138"/>
    </row>
    <row r="21" spans="1:9" ht="48.75" customHeight="1">
      <c r="A21" s="138"/>
      <c r="B21" s="138"/>
      <c r="C21" s="138"/>
      <c r="D21" s="138"/>
      <c r="E21" s="138"/>
      <c r="F21" s="138"/>
      <c r="G21" s="138"/>
      <c r="H21" s="138"/>
      <c r="I21" s="138"/>
    </row>
    <row r="22" spans="1:9" ht="15.75" thickBot="1">
      <c r="A22" s="37"/>
    </row>
    <row r="23" spans="1:9" ht="39.950000000000003" customHeight="1">
      <c r="A23" s="134">
        <v>31</v>
      </c>
      <c r="B23" s="104" t="s">
        <v>126</v>
      </c>
      <c r="C23" s="104"/>
      <c r="D23" s="104"/>
      <c r="E23" s="104"/>
      <c r="F23" s="104"/>
      <c r="G23" s="104"/>
      <c r="H23" s="104"/>
      <c r="I23" s="105"/>
    </row>
    <row r="24" spans="1:9" ht="15" customHeight="1">
      <c r="A24" s="135"/>
      <c r="B24" s="38" t="s">
        <v>0</v>
      </c>
      <c r="C24" s="131" t="s">
        <v>117</v>
      </c>
      <c r="D24" s="131"/>
      <c r="E24" s="131"/>
      <c r="F24" s="131"/>
      <c r="G24" s="131"/>
      <c r="H24" s="131"/>
      <c r="I24" s="106"/>
    </row>
    <row r="25" spans="1:9" ht="15" customHeight="1">
      <c r="A25" s="135"/>
      <c r="B25" s="38" t="s">
        <v>1</v>
      </c>
      <c r="C25" s="131" t="s">
        <v>116</v>
      </c>
      <c r="D25" s="131"/>
      <c r="E25" s="131"/>
      <c r="F25" s="131"/>
      <c r="G25" s="131"/>
      <c r="H25" s="131"/>
      <c r="I25" s="107"/>
    </row>
    <row r="26" spans="1:9" ht="15" customHeight="1">
      <c r="A26" s="135"/>
      <c r="B26" s="38" t="s">
        <v>2</v>
      </c>
      <c r="C26" s="131" t="s">
        <v>118</v>
      </c>
      <c r="D26" s="131"/>
      <c r="E26" s="131"/>
      <c r="F26" s="131"/>
      <c r="G26" s="131"/>
      <c r="H26" s="131"/>
      <c r="I26" s="107"/>
    </row>
    <row r="27" spans="1:9" ht="15" customHeight="1" thickBot="1">
      <c r="A27" s="136"/>
      <c r="B27" s="39" t="s">
        <v>3</v>
      </c>
      <c r="C27" s="132" t="s">
        <v>119</v>
      </c>
      <c r="D27" s="132"/>
      <c r="E27" s="132"/>
      <c r="F27" s="132"/>
      <c r="G27" s="132"/>
      <c r="H27" s="132"/>
      <c r="I27" s="108"/>
    </row>
    <row r="28" spans="1:9" ht="15" thickBot="1"/>
    <row r="29" spans="1:9" ht="39.950000000000003" customHeight="1" thickBot="1">
      <c r="A29" s="49">
        <v>32</v>
      </c>
      <c r="B29" s="133" t="s">
        <v>128</v>
      </c>
      <c r="C29" s="133"/>
      <c r="D29" s="133"/>
      <c r="E29" s="133"/>
      <c r="F29" s="133"/>
      <c r="G29" s="133"/>
      <c r="H29" s="133"/>
      <c r="I29" s="63"/>
    </row>
    <row r="30" spans="1:9" ht="15" thickBot="1"/>
    <row r="31" spans="1:9" ht="53.25" customHeight="1" thickBot="1">
      <c r="A31" s="49">
        <v>33</v>
      </c>
      <c r="B31" s="133" t="s">
        <v>147</v>
      </c>
      <c r="C31" s="133"/>
      <c r="D31" s="133"/>
      <c r="E31" s="133"/>
      <c r="F31" s="133"/>
      <c r="G31" s="133"/>
      <c r="H31" s="133"/>
      <c r="I31" s="63"/>
    </row>
    <row r="32" spans="1:9" ht="15" thickBot="1"/>
    <row r="33" spans="1:9" ht="39.950000000000003" customHeight="1" thickBot="1">
      <c r="A33" s="49">
        <v>34</v>
      </c>
      <c r="B33" s="133" t="s">
        <v>166</v>
      </c>
      <c r="C33" s="133"/>
      <c r="D33" s="133"/>
      <c r="E33" s="133"/>
      <c r="F33" s="133"/>
      <c r="G33" s="133"/>
      <c r="H33" s="133"/>
      <c r="I33" s="63"/>
    </row>
    <row r="34" spans="1:9" ht="15" thickBot="1"/>
    <row r="35" spans="1:9" ht="39.950000000000003" customHeight="1" thickBot="1">
      <c r="A35" s="49">
        <v>35</v>
      </c>
      <c r="B35" s="133" t="s">
        <v>184</v>
      </c>
      <c r="C35" s="133"/>
      <c r="D35" s="133"/>
      <c r="E35" s="133"/>
      <c r="F35" s="133"/>
      <c r="G35" s="133"/>
      <c r="H35" s="133"/>
      <c r="I35" s="63"/>
    </row>
    <row r="36" spans="1:9" ht="15" thickBot="1"/>
    <row r="37" spans="1:9" ht="39.950000000000003" customHeight="1" thickBot="1">
      <c r="A37" s="49">
        <v>36</v>
      </c>
      <c r="B37" s="133" t="s">
        <v>148</v>
      </c>
      <c r="C37" s="133"/>
      <c r="D37" s="133"/>
      <c r="E37" s="133"/>
      <c r="F37" s="133"/>
      <c r="G37" s="133"/>
      <c r="H37" s="133"/>
      <c r="I37" s="63"/>
    </row>
    <row r="38" spans="1:9" ht="15" thickBot="1"/>
    <row r="39" spans="1:9" ht="39.950000000000003" customHeight="1" thickBot="1">
      <c r="A39" s="49">
        <v>37</v>
      </c>
      <c r="B39" s="133" t="s">
        <v>149</v>
      </c>
      <c r="C39" s="133"/>
      <c r="D39" s="133"/>
      <c r="E39" s="133"/>
      <c r="F39" s="133"/>
      <c r="G39" s="133"/>
      <c r="H39" s="133"/>
      <c r="I39" s="63"/>
    </row>
    <row r="41" spans="1:9" ht="15">
      <c r="A41" s="54" t="s">
        <v>15</v>
      </c>
      <c r="I41" s="54" t="s">
        <v>16</v>
      </c>
    </row>
  </sheetData>
  <sheetProtection password="E96B" sheet="1"/>
  <mergeCells count="15">
    <mergeCell ref="A23:A27"/>
    <mergeCell ref="A1:I2"/>
    <mergeCell ref="A19:I21"/>
    <mergeCell ref="B29:H29"/>
    <mergeCell ref="B31:H31"/>
    <mergeCell ref="B23:I23"/>
    <mergeCell ref="C24:H24"/>
    <mergeCell ref="C25:H25"/>
    <mergeCell ref="C26:H26"/>
    <mergeCell ref="C27:H27"/>
    <mergeCell ref="I24:I27"/>
    <mergeCell ref="B35:H35"/>
    <mergeCell ref="B37:H37"/>
    <mergeCell ref="B39:H39"/>
    <mergeCell ref="B33:H33"/>
  </mergeCells>
  <dataValidations count="5">
    <dataValidation type="list" allowBlank="1" showInputMessage="1" showErrorMessage="1" sqref="I24:I27">
      <formula1>"A,B,C,D"</formula1>
    </dataValidation>
    <dataValidation type="whole" allowBlank="1" showInputMessage="1" showErrorMessage="1" sqref="I29">
      <formula1>0</formula1>
      <formula2>10</formula2>
    </dataValidation>
    <dataValidation type="whole" allowBlank="1" showInputMessage="1" showErrorMessage="1" sqref="I37 I39 I35">
      <formula1>0</formula1>
      <formula2>1000000</formula2>
    </dataValidation>
    <dataValidation type="whole" allowBlank="1" showInputMessage="1" showErrorMessage="1" sqref="I33">
      <formula1>1</formula1>
      <formula2>8</formula2>
    </dataValidation>
    <dataValidation type="whole" allowBlank="1" showInputMessage="1" showErrorMessage="1" sqref="I31">
      <formula1>-1000</formula1>
      <formula2>1000</formula2>
    </dataValidation>
  </dataValidations>
  <hyperlinks>
    <hyperlink ref="A41" location="'Prawda-Fałsz'!A1" display="WSTECZ"/>
    <hyperlink ref="I41" location="Zadania1!A1" display="DALEJ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sqref="A1:D1"/>
    </sheetView>
  </sheetViews>
  <sheetFormatPr defaultRowHeight="14.25"/>
  <cols>
    <col min="3" max="3" width="67.875" customWidth="1"/>
    <col min="4" max="4" width="18.625" customWidth="1"/>
  </cols>
  <sheetData>
    <row r="1" spans="1:5" ht="102" customHeight="1">
      <c r="A1" s="120" t="s">
        <v>178</v>
      </c>
      <c r="B1" s="120"/>
      <c r="C1" s="120"/>
      <c r="D1" s="120"/>
      <c r="E1" s="55"/>
    </row>
    <row r="2" spans="1:5" ht="15.75" thickBot="1">
      <c r="A2" s="22"/>
      <c r="B2" s="22"/>
      <c r="C2" s="22"/>
      <c r="D2" s="22"/>
      <c r="E2" s="22"/>
    </row>
    <row r="3" spans="1:5" ht="129.94999999999999" customHeight="1" thickBot="1">
      <c r="A3" s="36">
        <v>38</v>
      </c>
      <c r="B3" s="142" t="s">
        <v>185</v>
      </c>
      <c r="C3" s="142"/>
      <c r="D3" s="63"/>
    </row>
    <row r="4" spans="1:5" ht="15" thickBot="1">
      <c r="A4" s="1"/>
      <c r="B4" s="2"/>
      <c r="C4" s="2"/>
    </row>
    <row r="5" spans="1:5" ht="129.94999999999999" customHeight="1" thickBot="1">
      <c r="A5" s="36">
        <v>39</v>
      </c>
      <c r="B5" s="142" t="s">
        <v>185</v>
      </c>
      <c r="C5" s="142"/>
      <c r="D5" s="63"/>
    </row>
    <row r="6" spans="1:5" ht="15" thickBot="1">
      <c r="B6" s="3"/>
      <c r="C6" s="3"/>
    </row>
    <row r="7" spans="1:5" ht="129.94999999999999" customHeight="1" thickBot="1">
      <c r="A7" s="48">
        <v>40</v>
      </c>
      <c r="B7" s="142" t="s">
        <v>185</v>
      </c>
      <c r="C7" s="142"/>
      <c r="D7" s="63"/>
    </row>
    <row r="8" spans="1:5" ht="15" thickBot="1">
      <c r="B8" s="3"/>
      <c r="C8" s="3"/>
    </row>
    <row r="9" spans="1:5" ht="97.5" customHeight="1" thickBot="1">
      <c r="A9" s="36">
        <v>41</v>
      </c>
      <c r="B9" s="142" t="s">
        <v>145</v>
      </c>
      <c r="C9" s="142"/>
      <c r="D9" s="63"/>
    </row>
    <row r="10" spans="1:5" ht="15" thickBot="1"/>
    <row r="11" spans="1:5" ht="39" customHeight="1">
      <c r="A11" s="100">
        <v>42</v>
      </c>
      <c r="B11" s="104" t="s">
        <v>146</v>
      </c>
      <c r="C11" s="104"/>
      <c r="D11" s="141"/>
    </row>
    <row r="12" spans="1:5" ht="20.25" customHeight="1">
      <c r="A12" s="101"/>
      <c r="B12" s="139" t="s">
        <v>5</v>
      </c>
      <c r="C12" s="139"/>
      <c r="D12" s="107"/>
    </row>
    <row r="13" spans="1:5">
      <c r="A13" s="101"/>
      <c r="B13" s="139"/>
      <c r="C13" s="139"/>
      <c r="D13" s="107"/>
    </row>
    <row r="14" spans="1:5">
      <c r="A14" s="101"/>
      <c r="B14" s="139"/>
      <c r="C14" s="139"/>
      <c r="D14" s="107"/>
    </row>
    <row r="15" spans="1:5">
      <c r="A15" s="101"/>
      <c r="B15" s="139"/>
      <c r="C15" s="139"/>
      <c r="D15" s="107"/>
    </row>
    <row r="16" spans="1:5">
      <c r="A16" s="101"/>
      <c r="B16" s="139"/>
      <c r="C16" s="139"/>
      <c r="D16" s="107"/>
    </row>
    <row r="17" spans="1:8">
      <c r="A17" s="101"/>
      <c r="B17" s="139"/>
      <c r="C17" s="139"/>
      <c r="D17" s="107"/>
    </row>
    <row r="18" spans="1:8" ht="20.25" customHeight="1">
      <c r="A18" s="101"/>
      <c r="B18" s="139"/>
      <c r="C18" s="139"/>
      <c r="D18" s="107"/>
    </row>
    <row r="19" spans="1:8" ht="22.5" customHeight="1" thickBot="1">
      <c r="A19" s="102"/>
      <c r="B19" s="140"/>
      <c r="C19" s="140"/>
      <c r="D19" s="108"/>
    </row>
    <row r="20" spans="1:8">
      <c r="B20" s="7"/>
      <c r="C20" s="7"/>
    </row>
    <row r="21" spans="1:8" ht="15">
      <c r="A21" s="54" t="s">
        <v>15</v>
      </c>
      <c r="B21" s="77"/>
      <c r="C21" s="77"/>
      <c r="D21" s="54" t="s">
        <v>16</v>
      </c>
      <c r="E21" s="77"/>
      <c r="F21" s="77"/>
      <c r="G21" s="77"/>
      <c r="H21" s="77"/>
    </row>
    <row r="23" spans="1:8">
      <c r="B23" t="s">
        <v>8</v>
      </c>
    </row>
  </sheetData>
  <sheetProtection password="E96B" sheet="1"/>
  <mergeCells count="9">
    <mergeCell ref="B12:C19"/>
    <mergeCell ref="A11:A19"/>
    <mergeCell ref="D11:D19"/>
    <mergeCell ref="A1:D1"/>
    <mergeCell ref="B3:C3"/>
    <mergeCell ref="B5:C5"/>
    <mergeCell ref="B7:C7"/>
    <mergeCell ref="B9:C9"/>
    <mergeCell ref="B11:C11"/>
  </mergeCells>
  <dataValidations count="3">
    <dataValidation type="whole" allowBlank="1" showInputMessage="1" showErrorMessage="1" sqref="D3">
      <formula1>-1000000</formula1>
      <formula2>1000000</formula2>
    </dataValidation>
    <dataValidation type="decimal" allowBlank="1" showInputMessage="1" showErrorMessage="1" sqref="D5 D7">
      <formula1>-1000000</formula1>
      <formula2>1000000</formula2>
    </dataValidation>
    <dataValidation type="whole" allowBlank="1" showInputMessage="1" showErrorMessage="1" sqref="D9 D11:D19">
      <formula1>0</formula1>
      <formula2>1000000</formula2>
    </dataValidation>
  </dataValidations>
  <hyperlinks>
    <hyperlink ref="A21" location="Algorytm!A1" display="WSTECZ"/>
    <hyperlink ref="D21" location="Zadania2!A1" display="DALEJ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sqref="A1:D1"/>
    </sheetView>
  </sheetViews>
  <sheetFormatPr defaultRowHeight="14.25"/>
  <cols>
    <col min="1" max="2" width="9" style="77"/>
    <col min="3" max="3" width="67.875" style="77" customWidth="1"/>
    <col min="4" max="4" width="18.625" style="77" customWidth="1"/>
    <col min="5" max="16384" width="9" style="77"/>
  </cols>
  <sheetData>
    <row r="1" spans="1:5" ht="159.75" customHeight="1">
      <c r="A1" s="120" t="s">
        <v>177</v>
      </c>
      <c r="B1" s="120"/>
      <c r="C1" s="120"/>
      <c r="D1" s="120"/>
      <c r="E1" s="55"/>
    </row>
    <row r="2" spans="1:5" ht="15">
      <c r="A2" s="22"/>
      <c r="B2" s="22"/>
      <c r="C2" s="22"/>
      <c r="D2" s="22"/>
      <c r="E2" s="22"/>
    </row>
    <row r="3" spans="1:5" ht="15" thickBot="1">
      <c r="B3" s="8"/>
      <c r="C3" s="8"/>
    </row>
    <row r="4" spans="1:5" ht="49.5" customHeight="1" thickBot="1">
      <c r="A4" s="36">
        <v>43</v>
      </c>
      <c r="B4" s="142" t="s">
        <v>144</v>
      </c>
      <c r="C4" s="142"/>
      <c r="D4" s="80"/>
    </row>
    <row r="5" spans="1:5" ht="15" thickBot="1">
      <c r="B5" s="8"/>
      <c r="C5" s="8"/>
    </row>
    <row r="6" spans="1:5" ht="43.5" customHeight="1" thickBot="1">
      <c r="A6" s="36">
        <v>44</v>
      </c>
      <c r="B6" s="133" t="s">
        <v>186</v>
      </c>
      <c r="C6" s="133"/>
      <c r="D6" s="82"/>
    </row>
    <row r="7" spans="1:5" ht="15" thickBot="1">
      <c r="B7" s="8"/>
      <c r="C7" s="8"/>
    </row>
    <row r="8" spans="1:5" ht="141" customHeight="1" thickBot="1">
      <c r="A8" s="36">
        <v>45</v>
      </c>
      <c r="B8" s="133" t="s">
        <v>188</v>
      </c>
      <c r="C8" s="133"/>
      <c r="D8" s="82"/>
    </row>
    <row r="9" spans="1:5" ht="15" thickBot="1">
      <c r="B9" s="8"/>
      <c r="C9" s="8"/>
    </row>
    <row r="10" spans="1:5" ht="60.75" customHeight="1" thickBot="1">
      <c r="A10" s="36">
        <v>46</v>
      </c>
      <c r="B10" s="145" t="s">
        <v>187</v>
      </c>
      <c r="C10" s="146"/>
      <c r="D10" s="81"/>
    </row>
    <row r="11" spans="1:5" ht="14.25" customHeight="1" thickBot="1">
      <c r="B11" s="8"/>
      <c r="C11" s="8"/>
    </row>
    <row r="12" spans="1:5" ht="89.25" customHeight="1" thickBot="1">
      <c r="A12" s="36">
        <v>47</v>
      </c>
      <c r="B12" s="145" t="s">
        <v>173</v>
      </c>
      <c r="C12" s="146"/>
      <c r="D12" s="64"/>
    </row>
    <row r="14" spans="1:5" ht="68.25" customHeight="1">
      <c r="A14" s="143" t="s">
        <v>17</v>
      </c>
      <c r="B14" s="144"/>
      <c r="C14" s="144"/>
      <c r="D14" s="144"/>
    </row>
    <row r="18" spans="2:2">
      <c r="B18" s="77" t="s">
        <v>8</v>
      </c>
    </row>
  </sheetData>
  <sheetProtection password="E96B" sheet="1"/>
  <mergeCells count="7">
    <mergeCell ref="A14:D14"/>
    <mergeCell ref="A1:D1"/>
    <mergeCell ref="B4:C4"/>
    <mergeCell ref="B6:C6"/>
    <mergeCell ref="B8:C8"/>
    <mergeCell ref="B10:C10"/>
    <mergeCell ref="B12:C12"/>
  </mergeCells>
  <dataValidations count="4">
    <dataValidation type="decimal" allowBlank="1" showInputMessage="1" showErrorMessage="1" sqref="D10">
      <formula1>0</formula1>
      <formula2>1000000</formula2>
    </dataValidation>
    <dataValidation type="whole" allowBlank="1" showInputMessage="1" showErrorMessage="1" sqref="D6 D8">
      <formula1>0</formula1>
      <formula2>1000000</formula2>
    </dataValidation>
    <dataValidation type="decimal" allowBlank="1" showInputMessage="1" showErrorMessage="1" sqref="D4">
      <formula1>0</formula1>
      <formula2>1000000000</formula2>
    </dataValidation>
    <dataValidation type="decimal" allowBlank="1" showInputMessage="1" showErrorMessage="1" sqref="D12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01"/>
  <sheetViews>
    <sheetView workbookViewId="0"/>
  </sheetViews>
  <sheetFormatPr defaultRowHeight="15"/>
  <cols>
    <col min="1" max="9" width="10.25" style="85" customWidth="1"/>
    <col min="10" max="11" width="9" style="65"/>
    <col min="12" max="12" width="22" style="65" customWidth="1"/>
    <col min="13" max="13" width="14.5" style="65" customWidth="1"/>
    <col min="14" max="20" width="9" style="65"/>
    <col min="21" max="21" width="9.375" style="65" bestFit="1" customWidth="1"/>
    <col min="22" max="16384" width="9" style="65"/>
  </cols>
  <sheetData>
    <row r="1" spans="1:31">
      <c r="A1" s="86" t="s">
        <v>131</v>
      </c>
      <c r="B1" s="86" t="s">
        <v>132</v>
      </c>
      <c r="C1" s="86" t="s">
        <v>133</v>
      </c>
      <c r="D1" s="86" t="s">
        <v>134</v>
      </c>
      <c r="E1" s="86" t="s">
        <v>135</v>
      </c>
      <c r="F1" s="86" t="s">
        <v>136</v>
      </c>
      <c r="G1" s="86" t="s">
        <v>137</v>
      </c>
      <c r="H1" s="86" t="s">
        <v>138</v>
      </c>
      <c r="I1" s="86" t="s">
        <v>139</v>
      </c>
      <c r="L1" s="88" t="s">
        <v>140</v>
      </c>
      <c r="M1" s="86" t="s">
        <v>131</v>
      </c>
      <c r="N1" s="86" t="s">
        <v>132</v>
      </c>
      <c r="O1" s="86" t="s">
        <v>133</v>
      </c>
      <c r="P1" s="86" t="s">
        <v>134</v>
      </c>
      <c r="Q1" s="86" t="s">
        <v>135</v>
      </c>
      <c r="R1" s="86" t="s">
        <v>136</v>
      </c>
      <c r="S1" s="86" t="s">
        <v>137</v>
      </c>
      <c r="T1" s="86" t="s">
        <v>138</v>
      </c>
      <c r="U1" s="86" t="s">
        <v>139</v>
      </c>
    </row>
    <row r="2" spans="1:31">
      <c r="A2" s="87">
        <v>362</v>
      </c>
      <c r="B2" s="87">
        <v>883</v>
      </c>
      <c r="C2" s="87">
        <v>663</v>
      </c>
      <c r="D2" s="87">
        <v>616</v>
      </c>
      <c r="E2" s="87">
        <v>200</v>
      </c>
      <c r="F2" s="87">
        <v>885</v>
      </c>
      <c r="G2" s="87">
        <v>179</v>
      </c>
      <c r="H2" s="87">
        <v>222</v>
      </c>
      <c r="I2" s="87">
        <v>241</v>
      </c>
      <c r="L2" s="88" t="s">
        <v>142</v>
      </c>
      <c r="M2" s="89">
        <v>15.5</v>
      </c>
      <c r="N2" s="89">
        <v>17.5</v>
      </c>
      <c r="O2" s="89">
        <v>19.5</v>
      </c>
      <c r="P2" s="89">
        <v>16.5</v>
      </c>
      <c r="Q2" s="89">
        <v>18.5</v>
      </c>
      <c r="R2" s="89">
        <v>20.5</v>
      </c>
      <c r="S2" s="89">
        <v>23</v>
      </c>
      <c r="T2" s="89">
        <v>21.5</v>
      </c>
      <c r="U2" s="89">
        <v>24</v>
      </c>
    </row>
    <row r="3" spans="1:31">
      <c r="A3" s="87">
        <v>770</v>
      </c>
      <c r="B3" s="87">
        <v>754</v>
      </c>
      <c r="C3" s="87">
        <v>74</v>
      </c>
      <c r="D3" s="87">
        <v>219</v>
      </c>
      <c r="E3" s="87">
        <v>833</v>
      </c>
      <c r="F3" s="87">
        <v>113</v>
      </c>
      <c r="G3" s="87">
        <v>763</v>
      </c>
      <c r="H3" s="87">
        <v>924</v>
      </c>
      <c r="I3" s="87">
        <v>765</v>
      </c>
      <c r="L3" s="90" t="s">
        <v>143</v>
      </c>
      <c r="M3" s="89">
        <v>1.4</v>
      </c>
      <c r="N3" s="89">
        <v>1.4</v>
      </c>
      <c r="O3" s="89">
        <v>1.4</v>
      </c>
      <c r="P3" s="89">
        <v>1.7</v>
      </c>
      <c r="Q3" s="89">
        <v>1.7</v>
      </c>
      <c r="R3" s="89">
        <v>1.7</v>
      </c>
      <c r="S3" s="89">
        <v>1.7</v>
      </c>
      <c r="T3" s="89">
        <v>2</v>
      </c>
      <c r="U3" s="89">
        <v>2</v>
      </c>
    </row>
    <row r="4" spans="1:31">
      <c r="A4" s="87">
        <v>805</v>
      </c>
      <c r="B4" s="87">
        <v>58</v>
      </c>
      <c r="C4" s="87">
        <v>729</v>
      </c>
      <c r="D4" s="87">
        <v>728</v>
      </c>
      <c r="E4" s="87">
        <v>456</v>
      </c>
      <c r="F4" s="87">
        <v>733</v>
      </c>
      <c r="G4" s="87">
        <v>353</v>
      </c>
      <c r="H4" s="87">
        <v>511</v>
      </c>
      <c r="I4" s="87">
        <v>723</v>
      </c>
      <c r="L4" s="88" t="s">
        <v>141</v>
      </c>
      <c r="M4" s="91">
        <v>1.64</v>
      </c>
      <c r="N4" s="91">
        <v>2.13</v>
      </c>
      <c r="O4" s="91">
        <v>2.59</v>
      </c>
      <c r="P4" s="91">
        <v>2.5099999999999998</v>
      </c>
      <c r="Q4" s="91">
        <v>3.22</v>
      </c>
      <c r="R4" s="91">
        <v>3.94</v>
      </c>
      <c r="S4" s="91">
        <v>5</v>
      </c>
      <c r="T4" s="91">
        <v>5.21</v>
      </c>
      <c r="U4" s="91">
        <v>6.54</v>
      </c>
    </row>
    <row r="5" spans="1:31" ht="14.25">
      <c r="A5" s="87">
        <v>99</v>
      </c>
      <c r="B5" s="87">
        <v>722</v>
      </c>
      <c r="C5" s="87">
        <v>382</v>
      </c>
      <c r="D5" s="87">
        <v>402</v>
      </c>
      <c r="E5" s="87">
        <v>933</v>
      </c>
      <c r="F5" s="87">
        <v>897</v>
      </c>
      <c r="G5" s="87">
        <v>981</v>
      </c>
      <c r="H5" s="87">
        <v>0</v>
      </c>
      <c r="I5" s="87">
        <v>794</v>
      </c>
    </row>
    <row r="6" spans="1:31" ht="14.25">
      <c r="A6" s="87">
        <v>15</v>
      </c>
      <c r="B6" s="87">
        <v>480</v>
      </c>
      <c r="C6" s="87">
        <v>969</v>
      </c>
      <c r="D6" s="87">
        <v>132</v>
      </c>
      <c r="E6" s="87">
        <v>993</v>
      </c>
      <c r="F6" s="87">
        <v>706</v>
      </c>
      <c r="G6" s="87">
        <v>438</v>
      </c>
      <c r="H6" s="87">
        <v>684</v>
      </c>
      <c r="I6" s="87">
        <v>990</v>
      </c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</row>
    <row r="7" spans="1:31" ht="14.25">
      <c r="A7" s="87">
        <v>224</v>
      </c>
      <c r="B7" s="87">
        <v>126</v>
      </c>
      <c r="C7" s="87">
        <v>678</v>
      </c>
      <c r="D7" s="87">
        <v>642</v>
      </c>
      <c r="E7" s="87">
        <v>944</v>
      </c>
      <c r="F7" s="87">
        <v>216</v>
      </c>
      <c r="G7" s="87">
        <v>524</v>
      </c>
      <c r="H7" s="87">
        <v>881</v>
      </c>
      <c r="I7" s="87">
        <v>133</v>
      </c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</row>
    <row r="8" spans="1:31" ht="14.25">
      <c r="A8" s="87">
        <v>686</v>
      </c>
      <c r="B8" s="87">
        <v>793</v>
      </c>
      <c r="C8" s="87">
        <v>341</v>
      </c>
      <c r="D8" s="87">
        <v>789</v>
      </c>
      <c r="E8" s="87">
        <v>225</v>
      </c>
      <c r="F8" s="87">
        <v>516</v>
      </c>
      <c r="G8" s="87">
        <v>359</v>
      </c>
      <c r="H8" s="87">
        <v>767</v>
      </c>
      <c r="I8" s="87">
        <v>582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</row>
    <row r="9" spans="1:31" ht="14.25">
      <c r="A9" s="87">
        <v>299</v>
      </c>
      <c r="B9" s="87">
        <v>318</v>
      </c>
      <c r="C9" s="87">
        <v>375</v>
      </c>
      <c r="D9" s="87">
        <v>449</v>
      </c>
      <c r="E9" s="87">
        <v>493</v>
      </c>
      <c r="F9" s="87">
        <v>437</v>
      </c>
      <c r="G9" s="87">
        <v>938</v>
      </c>
      <c r="H9" s="87">
        <v>186</v>
      </c>
      <c r="I9" s="87">
        <v>110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</row>
    <row r="10" spans="1:31" ht="14.25">
      <c r="A10" s="87">
        <v>479</v>
      </c>
      <c r="B10" s="87">
        <v>871</v>
      </c>
      <c r="C10" s="87">
        <v>825</v>
      </c>
      <c r="D10" s="87">
        <v>672</v>
      </c>
      <c r="E10" s="87">
        <v>132</v>
      </c>
      <c r="F10" s="87">
        <v>23</v>
      </c>
      <c r="G10" s="87">
        <v>516</v>
      </c>
      <c r="H10" s="87">
        <v>8</v>
      </c>
      <c r="I10" s="87">
        <v>634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</row>
    <row r="11" spans="1:31" ht="14.25">
      <c r="A11" s="87">
        <v>984</v>
      </c>
      <c r="B11" s="87">
        <v>745</v>
      </c>
      <c r="C11" s="87">
        <v>153</v>
      </c>
      <c r="D11" s="87">
        <v>422</v>
      </c>
      <c r="E11" s="87">
        <v>718</v>
      </c>
      <c r="F11" s="87">
        <v>720</v>
      </c>
      <c r="G11" s="87">
        <v>396</v>
      </c>
      <c r="H11" s="87">
        <v>128</v>
      </c>
      <c r="I11" s="87">
        <v>70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</row>
    <row r="12" spans="1:31" ht="14.25">
      <c r="A12" s="87">
        <v>878</v>
      </c>
      <c r="B12" s="87">
        <v>857</v>
      </c>
      <c r="C12" s="87">
        <v>696</v>
      </c>
      <c r="D12" s="87">
        <v>41</v>
      </c>
      <c r="E12" s="87">
        <v>666</v>
      </c>
      <c r="F12" s="87">
        <v>181</v>
      </c>
      <c r="G12" s="87">
        <v>55</v>
      </c>
      <c r="H12" s="87">
        <v>742</v>
      </c>
      <c r="I12" s="87">
        <v>303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</row>
    <row r="13" spans="1:31" ht="14.25">
      <c r="A13" s="87">
        <v>81</v>
      </c>
      <c r="B13" s="87">
        <v>866</v>
      </c>
      <c r="C13" s="87">
        <v>26</v>
      </c>
      <c r="D13" s="87">
        <v>739</v>
      </c>
      <c r="E13" s="87">
        <v>441</v>
      </c>
      <c r="F13" s="87">
        <v>27</v>
      </c>
      <c r="G13" s="87">
        <v>650</v>
      </c>
      <c r="H13" s="87">
        <v>81</v>
      </c>
      <c r="I13" s="87">
        <v>906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</row>
    <row r="14" spans="1:31" ht="14.25">
      <c r="A14" s="87">
        <v>508</v>
      </c>
      <c r="B14" s="87">
        <v>28</v>
      </c>
      <c r="C14" s="87">
        <v>487</v>
      </c>
      <c r="D14" s="87">
        <v>568</v>
      </c>
      <c r="E14" s="87">
        <v>532</v>
      </c>
      <c r="F14" s="87">
        <v>816</v>
      </c>
      <c r="G14" s="87">
        <v>273</v>
      </c>
      <c r="H14" s="87">
        <v>249</v>
      </c>
      <c r="I14" s="87">
        <v>698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</row>
    <row r="15" spans="1:31" ht="14.25">
      <c r="A15" s="87">
        <v>780</v>
      </c>
      <c r="B15" s="87">
        <v>566</v>
      </c>
      <c r="C15" s="87">
        <v>353</v>
      </c>
      <c r="D15" s="87">
        <v>942</v>
      </c>
      <c r="E15" s="87">
        <v>833</v>
      </c>
      <c r="F15" s="87">
        <v>63</v>
      </c>
      <c r="G15" s="87">
        <v>570</v>
      </c>
      <c r="H15" s="87">
        <v>310</v>
      </c>
      <c r="I15" s="87">
        <v>520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</row>
    <row r="16" spans="1:31" ht="14.25">
      <c r="A16" s="87">
        <v>715</v>
      </c>
      <c r="B16" s="87">
        <v>559</v>
      </c>
      <c r="C16" s="87">
        <v>620</v>
      </c>
      <c r="D16" s="87">
        <v>885</v>
      </c>
      <c r="E16" s="87">
        <v>886</v>
      </c>
      <c r="F16" s="87">
        <v>361</v>
      </c>
      <c r="G16" s="87">
        <v>375</v>
      </c>
      <c r="H16" s="87">
        <v>75</v>
      </c>
      <c r="I16" s="87">
        <v>460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</row>
    <row r="17" spans="1:9" ht="14.25">
      <c r="A17" s="87">
        <v>591</v>
      </c>
      <c r="B17" s="87">
        <v>625</v>
      </c>
      <c r="C17" s="87">
        <v>11</v>
      </c>
      <c r="D17" s="87">
        <v>69</v>
      </c>
      <c r="E17" s="87">
        <v>474</v>
      </c>
      <c r="F17" s="87">
        <v>989</v>
      </c>
      <c r="G17" s="87">
        <v>917</v>
      </c>
      <c r="H17" s="87">
        <v>884</v>
      </c>
      <c r="I17" s="87">
        <v>726</v>
      </c>
    </row>
    <row r="18" spans="1:9" ht="14.25">
      <c r="A18" s="87">
        <v>37</v>
      </c>
      <c r="B18" s="87">
        <v>52</v>
      </c>
      <c r="C18" s="87">
        <v>929</v>
      </c>
      <c r="D18" s="87">
        <v>153</v>
      </c>
      <c r="E18" s="87">
        <v>567</v>
      </c>
      <c r="F18" s="87">
        <v>790</v>
      </c>
      <c r="G18" s="87">
        <v>511</v>
      </c>
      <c r="H18" s="87">
        <v>917</v>
      </c>
      <c r="I18" s="87">
        <v>586</v>
      </c>
    </row>
    <row r="19" spans="1:9" ht="14.25">
      <c r="A19" s="87">
        <v>586</v>
      </c>
      <c r="B19" s="87">
        <v>159</v>
      </c>
      <c r="C19" s="87">
        <v>265</v>
      </c>
      <c r="D19" s="87">
        <v>589</v>
      </c>
      <c r="E19" s="87">
        <v>118</v>
      </c>
      <c r="F19" s="87">
        <v>321</v>
      </c>
      <c r="G19" s="87">
        <v>815</v>
      </c>
      <c r="H19" s="87">
        <v>161</v>
      </c>
      <c r="I19" s="87">
        <v>24</v>
      </c>
    </row>
    <row r="20" spans="1:9" ht="14.25">
      <c r="A20" s="87">
        <v>170</v>
      </c>
      <c r="B20" s="87">
        <v>589</v>
      </c>
      <c r="C20" s="87">
        <v>636</v>
      </c>
      <c r="D20" s="87">
        <v>449</v>
      </c>
      <c r="E20" s="87">
        <v>438</v>
      </c>
      <c r="F20" s="87">
        <v>468</v>
      </c>
      <c r="G20" s="87">
        <v>126</v>
      </c>
      <c r="H20" s="87">
        <v>40</v>
      </c>
      <c r="I20" s="87">
        <v>734</v>
      </c>
    </row>
    <row r="21" spans="1:9" ht="14.25">
      <c r="A21" s="87">
        <v>92</v>
      </c>
      <c r="B21" s="87">
        <v>124</v>
      </c>
      <c r="C21" s="87">
        <v>328</v>
      </c>
      <c r="D21" s="87">
        <v>153</v>
      </c>
      <c r="E21" s="87">
        <v>233</v>
      </c>
      <c r="F21" s="87">
        <v>320</v>
      </c>
      <c r="G21" s="87">
        <v>444</v>
      </c>
      <c r="H21" s="87">
        <v>618</v>
      </c>
      <c r="I21" s="87">
        <v>305</v>
      </c>
    </row>
    <row r="22" spans="1:9" ht="14.25">
      <c r="A22" s="87">
        <v>161</v>
      </c>
      <c r="B22" s="87">
        <v>294</v>
      </c>
      <c r="C22" s="87">
        <v>358</v>
      </c>
      <c r="D22" s="87">
        <v>546</v>
      </c>
      <c r="E22" s="87">
        <v>433</v>
      </c>
      <c r="F22" s="87">
        <v>839</v>
      </c>
      <c r="G22" s="87">
        <v>971</v>
      </c>
      <c r="H22" s="87">
        <v>782</v>
      </c>
      <c r="I22" s="87">
        <v>815</v>
      </c>
    </row>
    <row r="23" spans="1:9" ht="14.25">
      <c r="A23" s="87">
        <v>627</v>
      </c>
      <c r="B23" s="87">
        <v>165</v>
      </c>
      <c r="C23" s="87">
        <v>553</v>
      </c>
      <c r="D23" s="87">
        <v>822</v>
      </c>
      <c r="E23" s="87">
        <v>324</v>
      </c>
      <c r="F23" s="87">
        <v>544</v>
      </c>
      <c r="G23" s="87">
        <v>537</v>
      </c>
      <c r="H23" s="87">
        <v>854</v>
      </c>
      <c r="I23" s="87">
        <v>554</v>
      </c>
    </row>
    <row r="24" spans="1:9" ht="14.25">
      <c r="A24" s="87">
        <v>163</v>
      </c>
      <c r="B24" s="87">
        <v>606</v>
      </c>
      <c r="C24" s="87">
        <v>573</v>
      </c>
      <c r="D24" s="87">
        <v>92</v>
      </c>
      <c r="E24" s="87">
        <v>955</v>
      </c>
      <c r="F24" s="87">
        <v>881</v>
      </c>
      <c r="G24" s="87">
        <v>232</v>
      </c>
      <c r="H24" s="87">
        <v>528</v>
      </c>
      <c r="I24" s="87">
        <v>56</v>
      </c>
    </row>
    <row r="25" spans="1:9" ht="14.25">
      <c r="A25" s="87">
        <v>575</v>
      </c>
      <c r="B25" s="87">
        <v>703</v>
      </c>
      <c r="C25" s="87">
        <v>645</v>
      </c>
      <c r="D25" s="87">
        <v>302</v>
      </c>
      <c r="E25" s="87">
        <v>681</v>
      </c>
      <c r="F25" s="87">
        <v>102</v>
      </c>
      <c r="G25" s="87">
        <v>879</v>
      </c>
      <c r="H25" s="87">
        <v>268</v>
      </c>
      <c r="I25" s="87">
        <v>154</v>
      </c>
    </row>
    <row r="26" spans="1:9" ht="14.25">
      <c r="A26" s="87">
        <v>804</v>
      </c>
      <c r="B26" s="87">
        <v>547</v>
      </c>
      <c r="C26" s="87">
        <v>147</v>
      </c>
      <c r="D26" s="87">
        <v>896</v>
      </c>
      <c r="E26" s="87">
        <v>549</v>
      </c>
      <c r="F26" s="87">
        <v>398</v>
      </c>
      <c r="G26" s="87">
        <v>597</v>
      </c>
      <c r="H26" s="87">
        <v>924</v>
      </c>
      <c r="I26" s="87">
        <v>348</v>
      </c>
    </row>
    <row r="27" spans="1:9" ht="14.25">
      <c r="A27" s="87">
        <v>146</v>
      </c>
      <c r="B27" s="87">
        <v>627</v>
      </c>
      <c r="C27" s="87">
        <v>482</v>
      </c>
      <c r="D27" s="87">
        <v>279</v>
      </c>
      <c r="E27" s="87">
        <v>669</v>
      </c>
      <c r="F27" s="87">
        <v>975</v>
      </c>
      <c r="G27" s="87">
        <v>317</v>
      </c>
      <c r="H27" s="87">
        <v>466</v>
      </c>
      <c r="I27" s="87">
        <v>252</v>
      </c>
    </row>
    <row r="28" spans="1:9" ht="14.25">
      <c r="A28" s="87">
        <v>842</v>
      </c>
      <c r="B28" s="87">
        <v>329</v>
      </c>
      <c r="C28" s="87">
        <v>189</v>
      </c>
      <c r="D28" s="87">
        <v>871</v>
      </c>
      <c r="E28" s="87">
        <v>379</v>
      </c>
      <c r="F28" s="87">
        <v>817</v>
      </c>
      <c r="G28" s="87">
        <v>515</v>
      </c>
      <c r="H28" s="87">
        <v>736</v>
      </c>
      <c r="I28" s="87">
        <v>566</v>
      </c>
    </row>
    <row r="29" spans="1:9" ht="14.25">
      <c r="A29" s="87">
        <v>293</v>
      </c>
      <c r="B29" s="87">
        <v>282</v>
      </c>
      <c r="C29" s="87">
        <v>951</v>
      </c>
      <c r="D29" s="87">
        <v>289</v>
      </c>
      <c r="E29" s="87">
        <v>54</v>
      </c>
      <c r="F29" s="87">
        <v>576</v>
      </c>
      <c r="G29" s="87">
        <v>979</v>
      </c>
      <c r="H29" s="87">
        <v>288</v>
      </c>
      <c r="I29" s="87">
        <v>239</v>
      </c>
    </row>
    <row r="30" spans="1:9" ht="14.25">
      <c r="A30" s="87">
        <v>839</v>
      </c>
      <c r="B30" s="87">
        <v>585</v>
      </c>
      <c r="C30" s="87">
        <v>190</v>
      </c>
      <c r="D30" s="87">
        <v>59</v>
      </c>
      <c r="E30" s="87">
        <v>881</v>
      </c>
      <c r="F30" s="87">
        <v>263</v>
      </c>
      <c r="G30" s="87">
        <v>618</v>
      </c>
      <c r="H30" s="87">
        <v>4</v>
      </c>
      <c r="I30" s="87">
        <v>242</v>
      </c>
    </row>
    <row r="31" spans="1:9" ht="14.25">
      <c r="A31" s="87">
        <v>610</v>
      </c>
      <c r="B31" s="87">
        <v>49</v>
      </c>
      <c r="C31" s="87">
        <v>227</v>
      </c>
      <c r="D31" s="87">
        <v>175</v>
      </c>
      <c r="E31" s="87">
        <v>488</v>
      </c>
      <c r="F31" s="87">
        <v>721</v>
      </c>
      <c r="G31" s="87">
        <v>67</v>
      </c>
      <c r="H31" s="87">
        <v>688</v>
      </c>
      <c r="I31" s="87">
        <v>793</v>
      </c>
    </row>
    <row r="32" spans="1:9" ht="14.25">
      <c r="A32" s="87">
        <v>160</v>
      </c>
      <c r="B32" s="87">
        <v>612</v>
      </c>
      <c r="C32" s="87">
        <v>75</v>
      </c>
      <c r="D32" s="87">
        <v>542</v>
      </c>
      <c r="E32" s="87">
        <v>755</v>
      </c>
      <c r="F32" s="87">
        <v>133</v>
      </c>
      <c r="G32" s="87">
        <v>818</v>
      </c>
      <c r="H32" s="87">
        <v>14</v>
      </c>
      <c r="I32" s="87">
        <v>460</v>
      </c>
    </row>
    <row r="33" spans="1:9" ht="14.25">
      <c r="A33" s="87">
        <v>236</v>
      </c>
      <c r="B33" s="87">
        <v>816</v>
      </c>
      <c r="C33" s="87">
        <v>867</v>
      </c>
      <c r="D33" s="87">
        <v>214</v>
      </c>
      <c r="E33" s="87">
        <v>830</v>
      </c>
      <c r="F33" s="87">
        <v>312</v>
      </c>
      <c r="G33" s="87">
        <v>6</v>
      </c>
      <c r="H33" s="87">
        <v>128</v>
      </c>
      <c r="I33" s="87">
        <v>723</v>
      </c>
    </row>
    <row r="34" spans="1:9" ht="14.25">
      <c r="A34" s="87">
        <v>794</v>
      </c>
      <c r="B34" s="87">
        <v>241</v>
      </c>
      <c r="C34" s="87">
        <v>68</v>
      </c>
      <c r="D34" s="87">
        <v>584</v>
      </c>
      <c r="E34" s="87">
        <v>553</v>
      </c>
      <c r="F34" s="87">
        <v>582</v>
      </c>
      <c r="G34" s="87">
        <v>27</v>
      </c>
      <c r="H34" s="87">
        <v>333</v>
      </c>
      <c r="I34" s="87">
        <v>260</v>
      </c>
    </row>
    <row r="35" spans="1:9" ht="14.25">
      <c r="A35" s="87">
        <v>773</v>
      </c>
      <c r="B35" s="87">
        <v>11</v>
      </c>
      <c r="C35" s="87">
        <v>421</v>
      </c>
      <c r="D35" s="87">
        <v>499</v>
      </c>
      <c r="E35" s="87">
        <v>137</v>
      </c>
      <c r="F35" s="87">
        <v>209</v>
      </c>
      <c r="G35" s="87">
        <v>141</v>
      </c>
      <c r="H35" s="87">
        <v>897</v>
      </c>
      <c r="I35" s="87">
        <v>148</v>
      </c>
    </row>
    <row r="36" spans="1:9" ht="14.25">
      <c r="A36" s="87">
        <v>941</v>
      </c>
      <c r="B36" s="87">
        <v>625</v>
      </c>
      <c r="C36" s="87">
        <v>463</v>
      </c>
      <c r="D36" s="87">
        <v>864</v>
      </c>
      <c r="E36" s="87">
        <v>144</v>
      </c>
      <c r="F36" s="87">
        <v>976</v>
      </c>
      <c r="G36" s="87">
        <v>784</v>
      </c>
      <c r="H36" s="87">
        <v>53</v>
      </c>
      <c r="I36" s="87">
        <v>89</v>
      </c>
    </row>
    <row r="37" spans="1:9" ht="14.25">
      <c r="A37" s="87">
        <v>725</v>
      </c>
      <c r="B37" s="87">
        <v>690</v>
      </c>
      <c r="C37" s="87">
        <v>234</v>
      </c>
      <c r="D37" s="87">
        <v>669</v>
      </c>
      <c r="E37" s="87">
        <v>479</v>
      </c>
      <c r="F37" s="87">
        <v>619</v>
      </c>
      <c r="G37" s="87">
        <v>962</v>
      </c>
      <c r="H37" s="87">
        <v>704</v>
      </c>
      <c r="I37" s="87">
        <v>765</v>
      </c>
    </row>
    <row r="38" spans="1:9" ht="14.25">
      <c r="A38" s="87">
        <v>909</v>
      </c>
      <c r="B38" s="87">
        <v>987</v>
      </c>
      <c r="C38" s="87">
        <v>505</v>
      </c>
      <c r="D38" s="87">
        <v>334</v>
      </c>
      <c r="E38" s="87">
        <v>324</v>
      </c>
      <c r="F38" s="87">
        <v>600</v>
      </c>
      <c r="G38" s="87">
        <v>588</v>
      </c>
      <c r="H38" s="87">
        <v>149</v>
      </c>
      <c r="I38" s="87">
        <v>932</v>
      </c>
    </row>
    <row r="39" spans="1:9" ht="14.25">
      <c r="A39" s="87">
        <v>290</v>
      </c>
      <c r="B39" s="87">
        <v>695</v>
      </c>
      <c r="C39" s="87">
        <v>7</v>
      </c>
      <c r="D39" s="87">
        <v>326</v>
      </c>
      <c r="E39" s="87">
        <v>307</v>
      </c>
      <c r="F39" s="87">
        <v>301</v>
      </c>
      <c r="G39" s="87">
        <v>815</v>
      </c>
      <c r="H39" s="87">
        <v>628</v>
      </c>
      <c r="I39" s="87">
        <v>500</v>
      </c>
    </row>
    <row r="40" spans="1:9" ht="14.25">
      <c r="A40" s="87">
        <v>581</v>
      </c>
      <c r="B40" s="87">
        <v>528</v>
      </c>
      <c r="C40" s="87">
        <v>604</v>
      </c>
      <c r="D40" s="87">
        <v>471</v>
      </c>
      <c r="E40" s="87">
        <v>73</v>
      </c>
      <c r="F40" s="87">
        <v>69</v>
      </c>
      <c r="G40" s="87">
        <v>823</v>
      </c>
      <c r="H40" s="87">
        <v>377</v>
      </c>
      <c r="I40" s="87">
        <v>408</v>
      </c>
    </row>
    <row r="41" spans="1:9" ht="14.25">
      <c r="A41" s="87">
        <v>625</v>
      </c>
      <c r="B41" s="87">
        <v>181</v>
      </c>
      <c r="C41" s="87">
        <v>352</v>
      </c>
      <c r="D41" s="87">
        <v>61</v>
      </c>
      <c r="E41" s="87">
        <v>683</v>
      </c>
      <c r="F41" s="87">
        <v>253</v>
      </c>
      <c r="G41" s="87">
        <v>135</v>
      </c>
      <c r="H41" s="87">
        <v>402</v>
      </c>
      <c r="I41" s="87">
        <v>794</v>
      </c>
    </row>
    <row r="42" spans="1:9" ht="14.25">
      <c r="A42" s="87">
        <v>641</v>
      </c>
      <c r="B42" s="87">
        <v>836</v>
      </c>
      <c r="C42" s="87">
        <v>892</v>
      </c>
      <c r="D42" s="87">
        <v>270</v>
      </c>
      <c r="E42" s="87">
        <v>33</v>
      </c>
      <c r="F42" s="87">
        <v>254</v>
      </c>
      <c r="G42" s="87">
        <v>555</v>
      </c>
      <c r="H42" s="87">
        <v>234</v>
      </c>
      <c r="I42" s="87">
        <v>588</v>
      </c>
    </row>
    <row r="43" spans="1:9" ht="14.25">
      <c r="A43" s="87">
        <v>589</v>
      </c>
      <c r="B43" s="87">
        <v>711</v>
      </c>
      <c r="C43" s="87">
        <v>741</v>
      </c>
      <c r="D43" s="87">
        <v>20</v>
      </c>
      <c r="E43" s="87">
        <v>723</v>
      </c>
      <c r="F43" s="87">
        <v>793</v>
      </c>
      <c r="G43" s="87">
        <v>513</v>
      </c>
      <c r="H43" s="87">
        <v>982</v>
      </c>
      <c r="I43" s="87">
        <v>207</v>
      </c>
    </row>
    <row r="44" spans="1:9" ht="14.25">
      <c r="A44" s="87">
        <v>869</v>
      </c>
      <c r="B44" s="87">
        <v>55</v>
      </c>
      <c r="C44" s="87">
        <v>148</v>
      </c>
      <c r="D44" s="87">
        <v>200</v>
      </c>
      <c r="E44" s="87">
        <v>164</v>
      </c>
      <c r="F44" s="87">
        <v>119</v>
      </c>
      <c r="G44" s="87">
        <v>812</v>
      </c>
      <c r="H44" s="87">
        <v>729</v>
      </c>
      <c r="I44" s="87">
        <v>446</v>
      </c>
    </row>
    <row r="45" spans="1:9" ht="14.25">
      <c r="A45" s="87">
        <v>831</v>
      </c>
      <c r="B45" s="87">
        <v>537</v>
      </c>
      <c r="C45" s="87">
        <v>366</v>
      </c>
      <c r="D45" s="87">
        <v>845</v>
      </c>
      <c r="E45" s="87">
        <v>581</v>
      </c>
      <c r="F45" s="87">
        <v>105</v>
      </c>
      <c r="G45" s="87">
        <v>837</v>
      </c>
      <c r="H45" s="87">
        <v>454</v>
      </c>
      <c r="I45" s="87">
        <v>274</v>
      </c>
    </row>
    <row r="46" spans="1:9" ht="14.25">
      <c r="A46" s="87">
        <v>448</v>
      </c>
      <c r="B46" s="87">
        <v>58</v>
      </c>
      <c r="C46" s="87">
        <v>356</v>
      </c>
      <c r="D46" s="87">
        <v>139</v>
      </c>
      <c r="E46" s="87">
        <v>192</v>
      </c>
      <c r="F46" s="87">
        <v>851</v>
      </c>
      <c r="G46" s="87">
        <v>121</v>
      </c>
      <c r="H46" s="87">
        <v>443</v>
      </c>
      <c r="I46" s="87">
        <v>205</v>
      </c>
    </row>
    <row r="47" spans="1:9" ht="14.25">
      <c r="A47" s="87">
        <v>715</v>
      </c>
      <c r="B47" s="87">
        <v>152</v>
      </c>
      <c r="C47" s="87">
        <v>745</v>
      </c>
      <c r="D47" s="87">
        <v>164</v>
      </c>
      <c r="E47" s="87">
        <v>353</v>
      </c>
      <c r="F47" s="87">
        <v>688</v>
      </c>
      <c r="G47" s="87">
        <v>113</v>
      </c>
      <c r="H47" s="87">
        <v>713</v>
      </c>
      <c r="I47" s="87">
        <v>850</v>
      </c>
    </row>
    <row r="48" spans="1:9" ht="14.25">
      <c r="A48" s="87">
        <v>12</v>
      </c>
      <c r="B48" s="87">
        <v>614</v>
      </c>
      <c r="C48" s="87">
        <v>199</v>
      </c>
      <c r="D48" s="87">
        <v>745</v>
      </c>
      <c r="E48" s="87">
        <v>754</v>
      </c>
      <c r="F48" s="87">
        <v>521</v>
      </c>
      <c r="G48" s="87">
        <v>649</v>
      </c>
      <c r="H48" s="87">
        <v>876</v>
      </c>
      <c r="I48" s="87">
        <v>623</v>
      </c>
    </row>
    <row r="49" spans="1:9" ht="14.25">
      <c r="A49" s="87">
        <v>964</v>
      </c>
      <c r="B49" s="87">
        <v>246</v>
      </c>
      <c r="C49" s="87">
        <v>278</v>
      </c>
      <c r="D49" s="87">
        <v>918</v>
      </c>
      <c r="E49" s="87">
        <v>784</v>
      </c>
      <c r="F49" s="87">
        <v>907</v>
      </c>
      <c r="G49" s="87">
        <v>217</v>
      </c>
      <c r="H49" s="87">
        <v>277</v>
      </c>
      <c r="I49" s="87">
        <v>207</v>
      </c>
    </row>
    <row r="50" spans="1:9" ht="14.25">
      <c r="A50" s="87">
        <v>861</v>
      </c>
      <c r="B50" s="87">
        <v>471</v>
      </c>
      <c r="C50" s="87">
        <v>849</v>
      </c>
      <c r="D50" s="87">
        <v>653</v>
      </c>
      <c r="E50" s="87">
        <v>22</v>
      </c>
      <c r="F50" s="87">
        <v>57</v>
      </c>
      <c r="G50" s="87">
        <v>60</v>
      </c>
      <c r="H50" s="87">
        <v>286</v>
      </c>
      <c r="I50" s="87">
        <v>646</v>
      </c>
    </row>
    <row r="51" spans="1:9" ht="14.25">
      <c r="A51" s="87">
        <v>117</v>
      </c>
      <c r="B51" s="87">
        <v>572</v>
      </c>
      <c r="C51" s="87">
        <v>676</v>
      </c>
      <c r="D51" s="87">
        <v>938</v>
      </c>
      <c r="E51" s="87">
        <v>143</v>
      </c>
      <c r="F51" s="87">
        <v>7</v>
      </c>
      <c r="G51" s="87">
        <v>824</v>
      </c>
      <c r="H51" s="87">
        <v>735</v>
      </c>
      <c r="I51" s="87">
        <v>623</v>
      </c>
    </row>
    <row r="52" spans="1:9" ht="14.25">
      <c r="A52" s="87">
        <v>781</v>
      </c>
      <c r="B52" s="87">
        <v>821</v>
      </c>
      <c r="C52" s="87">
        <v>404</v>
      </c>
      <c r="D52" s="87">
        <v>584</v>
      </c>
      <c r="E52" s="87">
        <v>305</v>
      </c>
      <c r="F52" s="87">
        <v>23</v>
      </c>
      <c r="G52" s="87">
        <v>80</v>
      </c>
      <c r="H52" s="87">
        <v>457</v>
      </c>
      <c r="I52" s="87">
        <v>897</v>
      </c>
    </row>
    <row r="53" spans="1:9" ht="14.25">
      <c r="A53" s="87">
        <v>86</v>
      </c>
      <c r="B53" s="87">
        <v>12</v>
      </c>
      <c r="C53" s="87">
        <v>330</v>
      </c>
      <c r="D53" s="87">
        <v>893</v>
      </c>
      <c r="E53" s="87">
        <v>738</v>
      </c>
      <c r="F53" s="87">
        <v>356</v>
      </c>
      <c r="G53" s="87">
        <v>944</v>
      </c>
      <c r="H53" s="87">
        <v>762</v>
      </c>
      <c r="I53" s="87">
        <v>170</v>
      </c>
    </row>
    <row r="54" spans="1:9" ht="14.25">
      <c r="A54" s="87">
        <v>487</v>
      </c>
      <c r="B54" s="87">
        <v>369</v>
      </c>
      <c r="C54" s="87">
        <v>417</v>
      </c>
      <c r="D54" s="87">
        <v>229</v>
      </c>
      <c r="E54" s="87">
        <v>85</v>
      </c>
      <c r="F54" s="87">
        <v>272</v>
      </c>
      <c r="G54" s="87">
        <v>943</v>
      </c>
      <c r="H54" s="87">
        <v>506</v>
      </c>
      <c r="I54" s="87">
        <v>66</v>
      </c>
    </row>
    <row r="55" spans="1:9" ht="14.25">
      <c r="A55" s="87">
        <v>837</v>
      </c>
      <c r="B55" s="87">
        <v>282</v>
      </c>
      <c r="C55" s="87">
        <v>989</v>
      </c>
      <c r="D55" s="87">
        <v>240</v>
      </c>
      <c r="E55" s="87">
        <v>742</v>
      </c>
      <c r="F55" s="87">
        <v>893</v>
      </c>
      <c r="G55" s="87">
        <v>773</v>
      </c>
      <c r="H55" s="87">
        <v>517</v>
      </c>
      <c r="I55" s="87">
        <v>55</v>
      </c>
    </row>
    <row r="56" spans="1:9" ht="14.25">
      <c r="A56" s="87">
        <v>15</v>
      </c>
      <c r="B56" s="87">
        <v>129</v>
      </c>
      <c r="C56" s="87">
        <v>426</v>
      </c>
      <c r="D56" s="87">
        <v>324</v>
      </c>
      <c r="E56" s="87">
        <v>409</v>
      </c>
      <c r="F56" s="87">
        <v>686</v>
      </c>
      <c r="G56" s="87">
        <v>561</v>
      </c>
      <c r="H56" s="87">
        <v>489</v>
      </c>
      <c r="I56" s="87">
        <v>906</v>
      </c>
    </row>
    <row r="57" spans="1:9" ht="14.25">
      <c r="A57" s="87">
        <v>880</v>
      </c>
      <c r="B57" s="87">
        <v>925</v>
      </c>
      <c r="C57" s="87">
        <v>129</v>
      </c>
      <c r="D57" s="87">
        <v>646</v>
      </c>
      <c r="E57" s="87">
        <v>354</v>
      </c>
      <c r="F57" s="87">
        <v>447</v>
      </c>
      <c r="G57" s="87">
        <v>257</v>
      </c>
      <c r="H57" s="87">
        <v>110</v>
      </c>
      <c r="I57" s="87">
        <v>81</v>
      </c>
    </row>
    <row r="58" spans="1:9" ht="14.25">
      <c r="A58" s="87">
        <v>707</v>
      </c>
      <c r="B58" s="87">
        <v>656</v>
      </c>
      <c r="C58" s="87">
        <v>482</v>
      </c>
      <c r="D58" s="87">
        <v>181</v>
      </c>
      <c r="E58" s="87">
        <v>9</v>
      </c>
      <c r="F58" s="87">
        <v>791</v>
      </c>
      <c r="G58" s="87">
        <v>864</v>
      </c>
      <c r="H58" s="87">
        <v>168</v>
      </c>
      <c r="I58" s="87">
        <v>763</v>
      </c>
    </row>
    <row r="59" spans="1:9" ht="14.25">
      <c r="A59" s="87">
        <v>370</v>
      </c>
      <c r="B59" s="87">
        <v>785</v>
      </c>
      <c r="C59" s="87">
        <v>726</v>
      </c>
      <c r="D59" s="87">
        <v>448</v>
      </c>
      <c r="E59" s="87">
        <v>355</v>
      </c>
      <c r="F59" s="87">
        <v>867</v>
      </c>
      <c r="G59" s="87">
        <v>364</v>
      </c>
      <c r="H59" s="87">
        <v>416</v>
      </c>
      <c r="I59" s="87">
        <v>199</v>
      </c>
    </row>
    <row r="60" spans="1:9" ht="14.25">
      <c r="A60" s="87">
        <v>992</v>
      </c>
      <c r="B60" s="87">
        <v>901</v>
      </c>
      <c r="C60" s="87">
        <v>159</v>
      </c>
      <c r="D60" s="87">
        <v>477</v>
      </c>
      <c r="E60" s="87">
        <v>899</v>
      </c>
      <c r="F60" s="87">
        <v>24</v>
      </c>
      <c r="G60" s="87">
        <v>75</v>
      </c>
      <c r="H60" s="87">
        <v>588</v>
      </c>
      <c r="I60" s="87">
        <v>739</v>
      </c>
    </row>
    <row r="61" spans="1:9" ht="14.25">
      <c r="A61" s="87">
        <v>919</v>
      </c>
      <c r="B61" s="87">
        <v>723</v>
      </c>
      <c r="C61" s="87">
        <v>167</v>
      </c>
      <c r="D61" s="87">
        <v>363</v>
      </c>
      <c r="E61" s="87">
        <v>453</v>
      </c>
      <c r="F61" s="87">
        <v>944</v>
      </c>
      <c r="G61" s="87">
        <v>686</v>
      </c>
      <c r="H61" s="87">
        <v>816</v>
      </c>
      <c r="I61" s="87">
        <v>174</v>
      </c>
    </row>
    <row r="62" spans="1:9" ht="14.25">
      <c r="A62" s="87">
        <v>998</v>
      </c>
      <c r="B62" s="87">
        <v>870</v>
      </c>
      <c r="C62" s="87">
        <v>407</v>
      </c>
      <c r="D62" s="87">
        <v>52</v>
      </c>
      <c r="E62" s="87">
        <v>192</v>
      </c>
      <c r="F62" s="87">
        <v>623</v>
      </c>
      <c r="G62" s="87">
        <v>398</v>
      </c>
      <c r="H62" s="87">
        <v>505</v>
      </c>
      <c r="I62" s="87">
        <v>472</v>
      </c>
    </row>
    <row r="63" spans="1:9" ht="14.25">
      <c r="A63" s="87">
        <v>222</v>
      </c>
      <c r="B63" s="87">
        <v>69</v>
      </c>
      <c r="C63" s="87">
        <v>343</v>
      </c>
      <c r="D63" s="87">
        <v>404</v>
      </c>
      <c r="E63" s="87">
        <v>549</v>
      </c>
      <c r="F63" s="87">
        <v>416</v>
      </c>
      <c r="G63" s="87">
        <v>663</v>
      </c>
      <c r="H63" s="87">
        <v>324</v>
      </c>
      <c r="I63" s="87">
        <v>723</v>
      </c>
    </row>
    <row r="64" spans="1:9" ht="14.25">
      <c r="A64" s="87">
        <v>574</v>
      </c>
      <c r="B64" s="87">
        <v>981</v>
      </c>
      <c r="C64" s="87">
        <v>412</v>
      </c>
      <c r="D64" s="87">
        <v>7</v>
      </c>
      <c r="E64" s="87">
        <v>119</v>
      </c>
      <c r="F64" s="87">
        <v>213</v>
      </c>
      <c r="G64" s="87">
        <v>250</v>
      </c>
      <c r="H64" s="87">
        <v>963</v>
      </c>
      <c r="I64" s="87">
        <v>545</v>
      </c>
    </row>
    <row r="65" spans="1:9" ht="14.25">
      <c r="A65" s="87">
        <v>586</v>
      </c>
      <c r="B65" s="87">
        <v>765</v>
      </c>
      <c r="C65" s="87">
        <v>322</v>
      </c>
      <c r="D65" s="87">
        <v>997</v>
      </c>
      <c r="E65" s="87">
        <v>676</v>
      </c>
      <c r="F65" s="87">
        <v>81</v>
      </c>
      <c r="G65" s="87">
        <v>816</v>
      </c>
      <c r="H65" s="87">
        <v>297</v>
      </c>
      <c r="I65" s="87">
        <v>40</v>
      </c>
    </row>
    <row r="66" spans="1:9" ht="14.25">
      <c r="A66" s="87">
        <v>290</v>
      </c>
      <c r="B66" s="87">
        <v>944</v>
      </c>
      <c r="C66" s="87">
        <v>927</v>
      </c>
      <c r="D66" s="87">
        <v>820</v>
      </c>
      <c r="E66" s="87">
        <v>595</v>
      </c>
      <c r="F66" s="87">
        <v>554</v>
      </c>
      <c r="G66" s="87">
        <v>831</v>
      </c>
      <c r="H66" s="87">
        <v>549</v>
      </c>
      <c r="I66" s="87">
        <v>367</v>
      </c>
    </row>
    <row r="67" spans="1:9" ht="14.25">
      <c r="A67" s="87">
        <v>700</v>
      </c>
      <c r="B67" s="87">
        <v>265</v>
      </c>
      <c r="C67" s="87">
        <v>819</v>
      </c>
      <c r="D67" s="87">
        <v>285</v>
      </c>
      <c r="E67" s="87">
        <v>83</v>
      </c>
      <c r="F67" s="87">
        <v>815</v>
      </c>
      <c r="G67" s="87">
        <v>841</v>
      </c>
      <c r="H67" s="87">
        <v>353</v>
      </c>
      <c r="I67" s="87">
        <v>529</v>
      </c>
    </row>
    <row r="68" spans="1:9" ht="14.25">
      <c r="A68" s="87">
        <v>585</v>
      </c>
      <c r="B68" s="87">
        <v>993</v>
      </c>
      <c r="C68" s="87">
        <v>845</v>
      </c>
      <c r="D68" s="87">
        <v>133</v>
      </c>
      <c r="E68" s="87">
        <v>244</v>
      </c>
      <c r="F68" s="87">
        <v>122</v>
      </c>
      <c r="G68" s="87">
        <v>75</v>
      </c>
      <c r="H68" s="87">
        <v>164</v>
      </c>
      <c r="I68" s="87">
        <v>953</v>
      </c>
    </row>
    <row r="69" spans="1:9" ht="14.25">
      <c r="A69" s="87">
        <v>394</v>
      </c>
      <c r="B69" s="87">
        <v>532</v>
      </c>
      <c r="C69" s="87">
        <v>388</v>
      </c>
      <c r="D69" s="87">
        <v>530</v>
      </c>
      <c r="E69" s="87">
        <v>489</v>
      </c>
      <c r="F69" s="87">
        <v>97</v>
      </c>
      <c r="G69" s="87">
        <v>859</v>
      </c>
      <c r="H69" s="87">
        <v>338</v>
      </c>
      <c r="I69" s="87">
        <v>379</v>
      </c>
    </row>
    <row r="70" spans="1:9" ht="14.25">
      <c r="A70" s="87">
        <v>727</v>
      </c>
      <c r="B70" s="87">
        <v>664</v>
      </c>
      <c r="C70" s="87">
        <v>76</v>
      </c>
      <c r="D70" s="87">
        <v>368</v>
      </c>
      <c r="E70" s="87">
        <v>484</v>
      </c>
      <c r="F70" s="87">
        <v>549</v>
      </c>
      <c r="G70" s="87">
        <v>928</v>
      </c>
      <c r="H70" s="87">
        <v>70</v>
      </c>
      <c r="I70" s="87">
        <v>687</v>
      </c>
    </row>
    <row r="71" spans="1:9" ht="14.25">
      <c r="A71" s="87">
        <v>87</v>
      </c>
      <c r="B71" s="87">
        <v>639</v>
      </c>
      <c r="C71" s="87">
        <v>141</v>
      </c>
      <c r="D71" s="87">
        <v>612</v>
      </c>
      <c r="E71" s="87">
        <v>93</v>
      </c>
      <c r="F71" s="87">
        <v>312</v>
      </c>
      <c r="G71" s="87">
        <v>890</v>
      </c>
      <c r="H71" s="87">
        <v>949</v>
      </c>
      <c r="I71" s="87">
        <v>564</v>
      </c>
    </row>
    <row r="72" spans="1:9" ht="14.25">
      <c r="A72" s="87">
        <v>506</v>
      </c>
      <c r="B72" s="87">
        <v>64</v>
      </c>
      <c r="C72" s="87">
        <v>585</v>
      </c>
      <c r="D72" s="87">
        <v>457</v>
      </c>
      <c r="E72" s="87">
        <v>444</v>
      </c>
      <c r="F72" s="87">
        <v>202</v>
      </c>
      <c r="G72" s="87">
        <v>145</v>
      </c>
      <c r="H72" s="87">
        <v>809</v>
      </c>
      <c r="I72" s="87">
        <v>46</v>
      </c>
    </row>
    <row r="73" spans="1:9" ht="14.25">
      <c r="A73" s="87">
        <v>1</v>
      </c>
      <c r="B73" s="87">
        <v>696</v>
      </c>
      <c r="C73" s="87">
        <v>423</v>
      </c>
      <c r="D73" s="87">
        <v>266</v>
      </c>
      <c r="E73" s="87">
        <v>291</v>
      </c>
      <c r="F73" s="87">
        <v>383</v>
      </c>
      <c r="G73" s="87">
        <v>668</v>
      </c>
      <c r="H73" s="87">
        <v>378</v>
      </c>
      <c r="I73" s="87">
        <v>204</v>
      </c>
    </row>
    <row r="74" spans="1:9" ht="14.25">
      <c r="A74" s="87">
        <v>604</v>
      </c>
      <c r="B74" s="87">
        <v>964</v>
      </c>
      <c r="C74" s="87">
        <v>531</v>
      </c>
      <c r="D74" s="87">
        <v>571</v>
      </c>
      <c r="E74" s="87">
        <v>920</v>
      </c>
      <c r="F74" s="87">
        <v>645</v>
      </c>
      <c r="G74" s="87">
        <v>630</v>
      </c>
      <c r="H74" s="87">
        <v>830</v>
      </c>
      <c r="I74" s="87">
        <v>63</v>
      </c>
    </row>
    <row r="75" spans="1:9" ht="14.25">
      <c r="A75" s="87">
        <v>765</v>
      </c>
      <c r="B75" s="87">
        <v>378</v>
      </c>
      <c r="C75" s="87">
        <v>63</v>
      </c>
      <c r="D75" s="87">
        <v>27</v>
      </c>
      <c r="E75" s="87">
        <v>179</v>
      </c>
      <c r="F75" s="87">
        <v>334</v>
      </c>
      <c r="G75" s="87">
        <v>560</v>
      </c>
      <c r="H75" s="87">
        <v>843</v>
      </c>
      <c r="I75" s="87">
        <v>627</v>
      </c>
    </row>
    <row r="76" spans="1:9" ht="14.25">
      <c r="A76" s="87">
        <v>657</v>
      </c>
      <c r="B76" s="87">
        <v>958</v>
      </c>
      <c r="C76" s="87">
        <v>976</v>
      </c>
      <c r="D76" s="87">
        <v>120</v>
      </c>
      <c r="E76" s="87">
        <v>543</v>
      </c>
      <c r="F76" s="87">
        <v>825</v>
      </c>
      <c r="G76" s="87">
        <v>604</v>
      </c>
      <c r="H76" s="87">
        <v>280</v>
      </c>
      <c r="I76" s="87">
        <v>301</v>
      </c>
    </row>
    <row r="77" spans="1:9" ht="14.25">
      <c r="A77" s="87">
        <v>760</v>
      </c>
      <c r="B77" s="87">
        <v>749</v>
      </c>
      <c r="C77" s="87">
        <v>696</v>
      </c>
      <c r="D77" s="87">
        <v>424</v>
      </c>
      <c r="E77" s="87">
        <v>674</v>
      </c>
      <c r="F77" s="87">
        <v>581</v>
      </c>
      <c r="G77" s="87">
        <v>171</v>
      </c>
      <c r="H77" s="87">
        <v>935</v>
      </c>
      <c r="I77" s="87">
        <v>624</v>
      </c>
    </row>
    <row r="78" spans="1:9" ht="14.25">
      <c r="A78" s="87">
        <v>127</v>
      </c>
      <c r="B78" s="87">
        <v>629</v>
      </c>
      <c r="C78" s="87">
        <v>945</v>
      </c>
      <c r="D78" s="87">
        <v>360</v>
      </c>
      <c r="E78" s="87">
        <v>449</v>
      </c>
      <c r="F78" s="87">
        <v>579</v>
      </c>
      <c r="G78" s="87">
        <v>812</v>
      </c>
      <c r="H78" s="87">
        <v>220</v>
      </c>
      <c r="I78" s="87">
        <v>805</v>
      </c>
    </row>
    <row r="79" spans="1:9" ht="14.25">
      <c r="A79" s="87">
        <v>925</v>
      </c>
      <c r="B79" s="87">
        <v>834</v>
      </c>
      <c r="C79" s="87">
        <v>211</v>
      </c>
      <c r="D79" s="87">
        <v>716</v>
      </c>
      <c r="E79" s="87">
        <v>275</v>
      </c>
      <c r="F79" s="87">
        <v>18</v>
      </c>
      <c r="G79" s="87">
        <v>383</v>
      </c>
      <c r="H79" s="87">
        <v>262</v>
      </c>
      <c r="I79" s="87">
        <v>964</v>
      </c>
    </row>
    <row r="80" spans="1:9" ht="14.25">
      <c r="A80" s="87">
        <v>469</v>
      </c>
      <c r="B80" s="87">
        <v>911</v>
      </c>
      <c r="C80" s="87">
        <v>525</v>
      </c>
      <c r="D80" s="87">
        <v>104</v>
      </c>
      <c r="E80" s="87">
        <v>733</v>
      </c>
      <c r="F80" s="87">
        <v>684</v>
      </c>
      <c r="G80" s="87">
        <v>890</v>
      </c>
      <c r="H80" s="87">
        <v>460</v>
      </c>
      <c r="I80" s="87">
        <v>963</v>
      </c>
    </row>
    <row r="81" spans="1:9" ht="14.25">
      <c r="A81" s="87">
        <v>160</v>
      </c>
      <c r="B81" s="87">
        <v>212</v>
      </c>
      <c r="C81" s="87">
        <v>7</v>
      </c>
      <c r="D81" s="87">
        <v>83</v>
      </c>
      <c r="E81" s="87">
        <v>426</v>
      </c>
      <c r="F81" s="87">
        <v>848</v>
      </c>
      <c r="G81" s="87">
        <v>633</v>
      </c>
      <c r="H81" s="87">
        <v>884</v>
      </c>
      <c r="I81" s="87">
        <v>516</v>
      </c>
    </row>
    <row r="82" spans="1:9" ht="14.25">
      <c r="A82" s="87">
        <v>512</v>
      </c>
      <c r="B82" s="87">
        <v>890</v>
      </c>
      <c r="C82" s="87">
        <v>378</v>
      </c>
      <c r="D82" s="87">
        <v>711</v>
      </c>
      <c r="E82" s="87">
        <v>878</v>
      </c>
      <c r="F82" s="87">
        <v>939</v>
      </c>
      <c r="G82" s="87">
        <v>261</v>
      </c>
      <c r="H82" s="87">
        <v>481</v>
      </c>
      <c r="I82" s="87">
        <v>752</v>
      </c>
    </row>
    <row r="83" spans="1:9" ht="14.25">
      <c r="A83" s="87">
        <v>499</v>
      </c>
      <c r="B83" s="87">
        <v>212</v>
      </c>
      <c r="C83" s="87">
        <v>662</v>
      </c>
      <c r="D83" s="87">
        <v>803</v>
      </c>
      <c r="E83" s="87">
        <v>612</v>
      </c>
      <c r="F83" s="87">
        <v>814</v>
      </c>
      <c r="G83" s="87">
        <v>452</v>
      </c>
      <c r="H83" s="87">
        <v>662</v>
      </c>
      <c r="I83" s="87">
        <v>69</v>
      </c>
    </row>
    <row r="84" spans="1:9" ht="14.25">
      <c r="A84" s="87">
        <v>985</v>
      </c>
      <c r="B84" s="87">
        <v>558</v>
      </c>
      <c r="C84" s="87">
        <v>550</v>
      </c>
      <c r="D84" s="87">
        <v>179</v>
      </c>
      <c r="E84" s="87">
        <v>272</v>
      </c>
      <c r="F84" s="87">
        <v>160</v>
      </c>
      <c r="G84" s="87">
        <v>18</v>
      </c>
      <c r="H84" s="87">
        <v>632</v>
      </c>
      <c r="I84" s="87">
        <v>197</v>
      </c>
    </row>
    <row r="85" spans="1:9" ht="14.25">
      <c r="A85" s="87">
        <v>797</v>
      </c>
      <c r="B85" s="87">
        <v>120</v>
      </c>
      <c r="C85" s="87">
        <v>34</v>
      </c>
      <c r="D85" s="87">
        <v>348</v>
      </c>
      <c r="E85" s="87">
        <v>443</v>
      </c>
      <c r="F85" s="87">
        <v>35</v>
      </c>
      <c r="G85" s="87">
        <v>848</v>
      </c>
      <c r="H85" s="87">
        <v>645</v>
      </c>
      <c r="I85" s="87">
        <v>614</v>
      </c>
    </row>
    <row r="86" spans="1:9" ht="14.25">
      <c r="A86" s="87">
        <v>746</v>
      </c>
      <c r="B86" s="87">
        <v>170</v>
      </c>
      <c r="C86" s="87">
        <v>977</v>
      </c>
      <c r="D86" s="87">
        <v>736</v>
      </c>
      <c r="E86" s="87">
        <v>978</v>
      </c>
      <c r="F86" s="87">
        <v>582</v>
      </c>
      <c r="G86" s="87">
        <v>281</v>
      </c>
      <c r="H86" s="87">
        <v>190</v>
      </c>
      <c r="I86" s="87">
        <v>509</v>
      </c>
    </row>
    <row r="87" spans="1:9" ht="14.25">
      <c r="A87" s="87">
        <v>966</v>
      </c>
      <c r="B87" s="87">
        <v>408</v>
      </c>
      <c r="C87" s="87">
        <v>393</v>
      </c>
      <c r="D87" s="87">
        <v>376</v>
      </c>
      <c r="E87" s="87">
        <v>7</v>
      </c>
      <c r="F87" s="87">
        <v>868</v>
      </c>
      <c r="G87" s="87">
        <v>823</v>
      </c>
      <c r="H87" s="87">
        <v>979</v>
      </c>
      <c r="I87" s="87">
        <v>595</v>
      </c>
    </row>
    <row r="88" spans="1:9" ht="14.25">
      <c r="A88" s="87">
        <v>324</v>
      </c>
      <c r="B88" s="87">
        <v>684</v>
      </c>
      <c r="C88" s="87">
        <v>787</v>
      </c>
      <c r="D88" s="87">
        <v>358</v>
      </c>
      <c r="E88" s="87">
        <v>315</v>
      </c>
      <c r="F88" s="87">
        <v>787</v>
      </c>
      <c r="G88" s="87">
        <v>885</v>
      </c>
      <c r="H88" s="87">
        <v>87</v>
      </c>
      <c r="I88" s="87">
        <v>501</v>
      </c>
    </row>
    <row r="89" spans="1:9" ht="14.25">
      <c r="A89" s="87">
        <v>418</v>
      </c>
      <c r="B89" s="87">
        <v>852</v>
      </c>
      <c r="C89" s="87">
        <v>9</v>
      </c>
      <c r="D89" s="87">
        <v>508</v>
      </c>
      <c r="E89" s="87">
        <v>285</v>
      </c>
      <c r="F89" s="87">
        <v>952</v>
      </c>
      <c r="G89" s="87">
        <v>374</v>
      </c>
      <c r="H89" s="87">
        <v>390</v>
      </c>
      <c r="I89" s="87">
        <v>91</v>
      </c>
    </row>
    <row r="90" spans="1:9" ht="14.25">
      <c r="A90" s="87">
        <v>395</v>
      </c>
      <c r="B90" s="87">
        <v>485</v>
      </c>
      <c r="C90" s="87">
        <v>911</v>
      </c>
      <c r="D90" s="87">
        <v>137</v>
      </c>
      <c r="E90" s="87">
        <v>628</v>
      </c>
      <c r="F90" s="87">
        <v>848</v>
      </c>
      <c r="G90" s="87">
        <v>609</v>
      </c>
      <c r="H90" s="87">
        <v>699</v>
      </c>
      <c r="I90" s="87">
        <v>702</v>
      </c>
    </row>
    <row r="91" spans="1:9" ht="14.25">
      <c r="A91" s="87">
        <v>616</v>
      </c>
      <c r="B91" s="87">
        <v>415</v>
      </c>
      <c r="C91" s="87">
        <v>498</v>
      </c>
      <c r="D91" s="87">
        <v>763</v>
      </c>
      <c r="E91" s="87">
        <v>910</v>
      </c>
      <c r="F91" s="87">
        <v>178</v>
      </c>
      <c r="G91" s="87">
        <v>812</v>
      </c>
      <c r="H91" s="87">
        <v>364</v>
      </c>
      <c r="I91" s="87">
        <v>79</v>
      </c>
    </row>
    <row r="92" spans="1:9" ht="14.25">
      <c r="A92" s="87">
        <v>775</v>
      </c>
      <c r="B92" s="87">
        <v>638</v>
      </c>
      <c r="C92" s="87">
        <v>491</v>
      </c>
      <c r="D92" s="87">
        <v>800</v>
      </c>
      <c r="E92" s="87">
        <v>920</v>
      </c>
      <c r="F92" s="87">
        <v>241</v>
      </c>
      <c r="G92" s="87">
        <v>533</v>
      </c>
      <c r="H92" s="87">
        <v>679</v>
      </c>
      <c r="I92" s="87">
        <v>972</v>
      </c>
    </row>
    <row r="93" spans="1:9" ht="14.25">
      <c r="A93" s="87">
        <v>29</v>
      </c>
      <c r="B93" s="87">
        <v>872</v>
      </c>
      <c r="C93" s="87">
        <v>652</v>
      </c>
      <c r="D93" s="87">
        <v>498</v>
      </c>
      <c r="E93" s="87">
        <v>697</v>
      </c>
      <c r="F93" s="87">
        <v>618</v>
      </c>
      <c r="G93" s="87">
        <v>444</v>
      </c>
      <c r="H93" s="87">
        <v>285</v>
      </c>
      <c r="I93" s="87">
        <v>280</v>
      </c>
    </row>
    <row r="94" spans="1:9" ht="14.25">
      <c r="A94" s="87">
        <v>757</v>
      </c>
      <c r="B94" s="87">
        <v>986</v>
      </c>
      <c r="C94" s="87">
        <v>971</v>
      </c>
      <c r="D94" s="87">
        <v>384</v>
      </c>
      <c r="E94" s="87">
        <v>410</v>
      </c>
      <c r="F94" s="87">
        <v>709</v>
      </c>
      <c r="G94" s="87">
        <v>874</v>
      </c>
      <c r="H94" s="87">
        <v>165</v>
      </c>
      <c r="I94" s="87">
        <v>894</v>
      </c>
    </row>
    <row r="95" spans="1:9" ht="14.25">
      <c r="A95" s="87">
        <v>391</v>
      </c>
      <c r="B95" s="87">
        <v>101</v>
      </c>
      <c r="C95" s="87">
        <v>904</v>
      </c>
      <c r="D95" s="87">
        <v>21</v>
      </c>
      <c r="E95" s="87">
        <v>301</v>
      </c>
      <c r="F95" s="87">
        <v>227</v>
      </c>
      <c r="G95" s="87">
        <v>381</v>
      </c>
      <c r="H95" s="87">
        <v>518</v>
      </c>
      <c r="I95" s="87">
        <v>175</v>
      </c>
    </row>
    <row r="96" spans="1:9" ht="14.25">
      <c r="A96" s="87">
        <v>645</v>
      </c>
      <c r="B96" s="87">
        <v>262</v>
      </c>
      <c r="C96" s="87">
        <v>335</v>
      </c>
      <c r="D96" s="87">
        <v>972</v>
      </c>
      <c r="E96" s="87">
        <v>407</v>
      </c>
      <c r="F96" s="87">
        <v>580</v>
      </c>
      <c r="G96" s="87">
        <v>183</v>
      </c>
      <c r="H96" s="87">
        <v>148</v>
      </c>
      <c r="I96" s="87">
        <v>903</v>
      </c>
    </row>
    <row r="97" spans="1:9" ht="14.25">
      <c r="A97" s="87">
        <v>365</v>
      </c>
      <c r="B97" s="87">
        <v>286</v>
      </c>
      <c r="C97" s="87">
        <v>677</v>
      </c>
      <c r="D97" s="87">
        <v>332</v>
      </c>
      <c r="E97" s="87">
        <v>728</v>
      </c>
      <c r="F97" s="87">
        <v>972</v>
      </c>
      <c r="G97" s="87">
        <v>275</v>
      </c>
      <c r="H97" s="87">
        <v>273</v>
      </c>
      <c r="I97" s="87">
        <v>621</v>
      </c>
    </row>
    <row r="98" spans="1:9" ht="14.25">
      <c r="A98" s="87">
        <v>202</v>
      </c>
      <c r="B98" s="87">
        <v>909</v>
      </c>
      <c r="C98" s="87">
        <v>262</v>
      </c>
      <c r="D98" s="87">
        <v>212</v>
      </c>
      <c r="E98" s="87">
        <v>768</v>
      </c>
      <c r="F98" s="87">
        <v>979</v>
      </c>
      <c r="G98" s="87">
        <v>331</v>
      </c>
      <c r="H98" s="87">
        <v>393</v>
      </c>
      <c r="I98" s="87">
        <v>887</v>
      </c>
    </row>
    <row r="99" spans="1:9" ht="14.25">
      <c r="A99" s="87">
        <v>266</v>
      </c>
      <c r="B99" s="87">
        <v>9</v>
      </c>
      <c r="C99" s="87">
        <v>198</v>
      </c>
      <c r="D99" s="87">
        <v>332</v>
      </c>
      <c r="E99" s="87">
        <v>804</v>
      </c>
      <c r="F99" s="87">
        <v>481</v>
      </c>
      <c r="G99" s="87">
        <v>765</v>
      </c>
      <c r="H99" s="87">
        <v>390</v>
      </c>
      <c r="I99" s="87">
        <v>307</v>
      </c>
    </row>
    <row r="100" spans="1:9" ht="14.25">
      <c r="A100" s="87">
        <v>287</v>
      </c>
      <c r="B100" s="87">
        <v>568</v>
      </c>
      <c r="C100" s="87">
        <v>193</v>
      </c>
      <c r="D100" s="87">
        <v>76</v>
      </c>
      <c r="E100" s="87">
        <v>333</v>
      </c>
      <c r="F100" s="87">
        <v>21</v>
      </c>
      <c r="G100" s="87">
        <v>803</v>
      </c>
      <c r="H100" s="87">
        <v>591</v>
      </c>
      <c r="I100" s="87">
        <v>780</v>
      </c>
    </row>
    <row r="101" spans="1:9" ht="14.25">
      <c r="A101" s="87">
        <v>600</v>
      </c>
      <c r="B101" s="87">
        <v>571</v>
      </c>
      <c r="C101" s="87">
        <v>750</v>
      </c>
      <c r="D101" s="87">
        <v>814</v>
      </c>
      <c r="E101" s="87">
        <v>652</v>
      </c>
      <c r="F101" s="87">
        <v>113</v>
      </c>
      <c r="G101" s="87">
        <v>912</v>
      </c>
      <c r="H101" s="87">
        <v>114</v>
      </c>
      <c r="I101" s="87">
        <v>735</v>
      </c>
    </row>
  </sheetData>
  <sheetProtection password="E96B" sheet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defaultRowHeight="14.25"/>
  <cols>
    <col min="1" max="16384" width="9" style="77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5" customHeight="1"/>
  </sheetData>
  <pageMargins left="0.7" right="0.7" top="0.75" bottom="0.75" header="0.3" footer="0.3"/>
  <pageSetup paperSize="9" orientation="portrait" verticalDpi="0" r:id="rId1"/>
  <legacyDrawing r:id="rId2"/>
  <oleObjects>
    <oleObject progId="Equation.3" shapeId="9217" r:id="rId3"/>
    <oleObject progId="Equation.3" shapeId="9218" r:id="rId4"/>
    <oleObject progId="Equation.3" shapeId="9219" r:id="rId5"/>
  </oleObjects>
</worksheet>
</file>

<file path=xl/worksheets/sheet9.xml><?xml version="1.0" encoding="utf-8"?>
<worksheet xmlns="http://schemas.openxmlformats.org/spreadsheetml/2006/main" xmlns:r="http://schemas.openxmlformats.org/officeDocument/2006/relationships">
  <dimension ref="A1:M50"/>
  <sheetViews>
    <sheetView workbookViewId="0"/>
  </sheetViews>
  <sheetFormatPr defaultRowHeight="14.25"/>
  <cols>
    <col min="2" max="2" width="12.375" customWidth="1"/>
    <col min="8" max="9" width="13.875" customWidth="1"/>
  </cols>
  <sheetData>
    <row r="1" spans="1:13" ht="30" customHeight="1">
      <c r="A1" s="41" t="s">
        <v>9</v>
      </c>
      <c r="B1" s="42" t="s">
        <v>10</v>
      </c>
      <c r="F1" s="159" t="s">
        <v>11</v>
      </c>
      <c r="G1" s="46" t="s">
        <v>9</v>
      </c>
      <c r="H1" s="46" t="s">
        <v>12</v>
      </c>
      <c r="I1" s="42" t="s">
        <v>13</v>
      </c>
    </row>
    <row r="2" spans="1:13" ht="15">
      <c r="A2" s="43">
        <v>1</v>
      </c>
      <c r="B2" s="66" t="str">
        <f>IF(ISBLANK(Test!D4),"",Test!D4)</f>
        <v/>
      </c>
      <c r="F2" s="160"/>
      <c r="G2" s="40">
        <v>1</v>
      </c>
      <c r="H2" s="92"/>
      <c r="I2" s="18">
        <f>IF(AND(B2=H2,NOT(ISBLANK(B2)),NOT(ISBLANK(H2))),1,0)</f>
        <v>0</v>
      </c>
    </row>
    <row r="3" spans="1:13" ht="15">
      <c r="A3" s="43">
        <v>2</v>
      </c>
      <c r="B3" s="66" t="str">
        <f>IF(ISBLANK(Test!D10),"",Test!D10)</f>
        <v/>
      </c>
      <c r="F3" s="160"/>
      <c r="G3" s="40">
        <v>2</v>
      </c>
      <c r="H3" s="92"/>
      <c r="I3" s="18">
        <f t="shared" ref="I3:I35" si="0">IF(AND(B3=H3,NOT(ISBLANK(B3)),NOT(ISBLANK(H3))),1,0)</f>
        <v>0</v>
      </c>
    </row>
    <row r="4" spans="1:13" ht="15">
      <c r="A4" s="43">
        <v>3</v>
      </c>
      <c r="B4" s="66" t="str">
        <f>IF(ISBLANK(Test!D16),"",Test!D16)</f>
        <v/>
      </c>
      <c r="F4" s="160"/>
      <c r="G4" s="40">
        <v>3</v>
      </c>
      <c r="H4" s="92"/>
      <c r="I4" s="18">
        <f t="shared" si="0"/>
        <v>0</v>
      </c>
    </row>
    <row r="5" spans="1:13" ht="15">
      <c r="A5" s="43">
        <v>4</v>
      </c>
      <c r="B5" s="66" t="str">
        <f>IF(ISBLANK(Test!D22),"",Test!D22)</f>
        <v/>
      </c>
      <c r="F5" s="160"/>
      <c r="G5" s="40">
        <v>4</v>
      </c>
      <c r="H5" s="92"/>
      <c r="I5" s="18">
        <f t="shared" si="0"/>
        <v>0</v>
      </c>
    </row>
    <row r="6" spans="1:13" ht="15">
      <c r="A6" s="43">
        <v>5</v>
      </c>
      <c r="B6" s="66" t="str">
        <f>IF(ISBLANK(Test!D28),"",Test!D28)</f>
        <v/>
      </c>
      <c r="F6" s="160"/>
      <c r="G6" s="40">
        <v>5</v>
      </c>
      <c r="H6" s="92"/>
      <c r="I6" s="18">
        <f t="shared" si="0"/>
        <v>0</v>
      </c>
    </row>
    <row r="7" spans="1:13" ht="15.75" thickBot="1">
      <c r="A7" s="43">
        <v>6</v>
      </c>
      <c r="B7" s="66" t="str">
        <f>IF(ISBLANK(Test!D34),"",Test!D34)</f>
        <v/>
      </c>
      <c r="F7" s="160"/>
      <c r="G7" s="40">
        <v>6</v>
      </c>
      <c r="H7" s="92"/>
      <c r="I7" s="18">
        <f t="shared" si="0"/>
        <v>0</v>
      </c>
    </row>
    <row r="8" spans="1:13" ht="15.75" thickBot="1">
      <c r="A8" s="43">
        <v>7</v>
      </c>
      <c r="B8" s="66" t="str">
        <f>IF(ISBLANK(Test!D40),"",Test!D40)</f>
        <v/>
      </c>
      <c r="F8" s="160"/>
      <c r="G8" s="40">
        <v>7</v>
      </c>
      <c r="H8" s="92"/>
      <c r="I8" s="18">
        <f t="shared" si="0"/>
        <v>0</v>
      </c>
      <c r="K8" s="156" t="s">
        <v>14</v>
      </c>
      <c r="L8" s="157"/>
      <c r="M8" s="158"/>
    </row>
    <row r="9" spans="1:13" ht="15">
      <c r="A9" s="43">
        <v>8</v>
      </c>
      <c r="B9" s="66" t="str">
        <f>IF(ISBLANK(Test!D46),"",Test!D46)</f>
        <v/>
      </c>
      <c r="F9" s="160"/>
      <c r="G9" s="40">
        <v>8</v>
      </c>
      <c r="H9" s="92"/>
      <c r="I9" s="18">
        <f t="shared" si="0"/>
        <v>0</v>
      </c>
      <c r="K9" s="147">
        <f>SUM(I2:I48)</f>
        <v>0</v>
      </c>
      <c r="L9" s="148"/>
      <c r="M9" s="149"/>
    </row>
    <row r="10" spans="1:13" ht="15">
      <c r="A10" s="43">
        <v>9</v>
      </c>
      <c r="B10" s="66" t="str">
        <f>IF(ISBLANK(Test!D52),"",Test!D52)</f>
        <v/>
      </c>
      <c r="F10" s="160"/>
      <c r="G10" s="40">
        <v>9</v>
      </c>
      <c r="H10" s="92"/>
      <c r="I10" s="18">
        <f t="shared" si="0"/>
        <v>0</v>
      </c>
      <c r="K10" s="150"/>
      <c r="L10" s="151"/>
      <c r="M10" s="152"/>
    </row>
    <row r="11" spans="1:13" ht="15">
      <c r="A11" s="43">
        <v>10</v>
      </c>
      <c r="B11" s="66" t="str">
        <f>IF(ISBLANK(Test!D58),"",Test!D58)</f>
        <v/>
      </c>
      <c r="F11" s="160"/>
      <c r="G11" s="40">
        <v>10</v>
      </c>
      <c r="H11" s="92"/>
      <c r="I11" s="18">
        <f t="shared" si="0"/>
        <v>0</v>
      </c>
      <c r="K11" s="150"/>
      <c r="L11" s="151"/>
      <c r="M11" s="152"/>
    </row>
    <row r="12" spans="1:13" ht="15">
      <c r="A12" s="43">
        <v>11</v>
      </c>
      <c r="B12" s="66" t="str">
        <f>IF(ISBLANK(Test!D64),"",Test!D64)</f>
        <v/>
      </c>
      <c r="F12" s="160"/>
      <c r="G12" s="40">
        <v>11</v>
      </c>
      <c r="H12" s="92"/>
      <c r="I12" s="18">
        <f t="shared" si="0"/>
        <v>0</v>
      </c>
      <c r="K12" s="150"/>
      <c r="L12" s="151"/>
      <c r="M12" s="152"/>
    </row>
    <row r="13" spans="1:13" ht="15">
      <c r="A13" s="43">
        <v>12</v>
      </c>
      <c r="B13" s="66" t="str">
        <f>IF(ISBLANK(Test!D70),"",Test!D70)</f>
        <v/>
      </c>
      <c r="F13" s="160"/>
      <c r="G13" s="40">
        <v>12</v>
      </c>
      <c r="H13" s="92"/>
      <c r="I13" s="18">
        <f t="shared" si="0"/>
        <v>0</v>
      </c>
      <c r="K13" s="150"/>
      <c r="L13" s="151"/>
      <c r="M13" s="152"/>
    </row>
    <row r="14" spans="1:13" ht="15.75" thickBot="1">
      <c r="A14" s="43">
        <v>13</v>
      </c>
      <c r="B14" s="66" t="str">
        <f>IF(ISBLANK(Test!D76),"",Test!D76)</f>
        <v/>
      </c>
      <c r="F14" s="160"/>
      <c r="G14" s="40">
        <v>13</v>
      </c>
      <c r="H14" s="92"/>
      <c r="I14" s="18">
        <f t="shared" si="0"/>
        <v>0</v>
      </c>
      <c r="K14" s="153"/>
      <c r="L14" s="154"/>
      <c r="M14" s="155"/>
    </row>
    <row r="15" spans="1:13" ht="15">
      <c r="A15" s="43">
        <v>14</v>
      </c>
      <c r="B15" s="66" t="str">
        <f>IF(ISBLANK(Test!D82),"",Test!D82)</f>
        <v/>
      </c>
      <c r="F15" s="160"/>
      <c r="G15" s="40">
        <v>14</v>
      </c>
      <c r="H15" s="92"/>
      <c r="I15" s="18">
        <f t="shared" si="0"/>
        <v>0</v>
      </c>
    </row>
    <row r="16" spans="1:13" ht="15">
      <c r="A16" s="43">
        <v>15</v>
      </c>
      <c r="B16" s="66" t="str">
        <f>IF(ISBLANK(Test!D88),"",Test!D88)</f>
        <v/>
      </c>
      <c r="F16" s="160"/>
      <c r="G16" s="40">
        <v>15</v>
      </c>
      <c r="H16" s="92"/>
      <c r="I16" s="18">
        <f t="shared" si="0"/>
        <v>0</v>
      </c>
    </row>
    <row r="17" spans="1:9" ht="15">
      <c r="A17" s="43">
        <v>16</v>
      </c>
      <c r="B17" s="66" t="str">
        <f>IF(ISBLANK(Test!D94),"",Test!D94)</f>
        <v/>
      </c>
      <c r="F17" s="160"/>
      <c r="G17" s="40">
        <v>16</v>
      </c>
      <c r="H17" s="92"/>
      <c r="I17" s="18">
        <f t="shared" si="0"/>
        <v>0</v>
      </c>
    </row>
    <row r="18" spans="1:9" ht="15">
      <c r="A18" s="43">
        <v>17</v>
      </c>
      <c r="B18" s="66" t="str">
        <f>IF(ISBLANK(Test!D100),"",Test!D100)</f>
        <v/>
      </c>
      <c r="F18" s="160"/>
      <c r="G18" s="40">
        <v>17</v>
      </c>
      <c r="H18" s="92"/>
      <c r="I18" s="18">
        <f t="shared" si="0"/>
        <v>0</v>
      </c>
    </row>
    <row r="19" spans="1:9" ht="15">
      <c r="A19" s="43">
        <v>18</v>
      </c>
      <c r="B19" s="66" t="str">
        <f>IF(ISBLANK(Test!D128),"",Test!D128)</f>
        <v/>
      </c>
      <c r="F19" s="160"/>
      <c r="G19" s="40">
        <v>18</v>
      </c>
      <c r="H19" s="92"/>
      <c r="I19" s="18">
        <f t="shared" si="0"/>
        <v>0</v>
      </c>
    </row>
    <row r="20" spans="1:9" ht="15">
      <c r="A20" s="43">
        <v>19</v>
      </c>
      <c r="B20" s="66" t="str">
        <f>IF(ISBLANK(Test!D134),"",Test!D134)</f>
        <v/>
      </c>
      <c r="F20" s="160"/>
      <c r="G20" s="40">
        <v>19</v>
      </c>
      <c r="H20" s="92"/>
      <c r="I20" s="18">
        <f t="shared" si="0"/>
        <v>0</v>
      </c>
    </row>
    <row r="21" spans="1:9" ht="15">
      <c r="A21" s="43">
        <v>20</v>
      </c>
      <c r="B21" s="66" t="str">
        <f>IF(ISBLANK(Test!D140),"",Test!D140)</f>
        <v/>
      </c>
      <c r="F21" s="160"/>
      <c r="G21" s="40">
        <v>20</v>
      </c>
      <c r="H21" s="92"/>
      <c r="I21" s="18">
        <f t="shared" si="0"/>
        <v>0</v>
      </c>
    </row>
    <row r="22" spans="1:9" ht="15">
      <c r="A22" s="43">
        <v>21</v>
      </c>
      <c r="B22" s="66" t="str">
        <f>IF(ISBLANK('Prawda-Fałsz'!C3),"",'Prawda-Fałsz'!C3)</f>
        <v/>
      </c>
      <c r="F22" s="160"/>
      <c r="G22" s="40">
        <v>21</v>
      </c>
      <c r="H22" s="92"/>
      <c r="I22" s="18">
        <f t="shared" si="0"/>
        <v>0</v>
      </c>
    </row>
    <row r="23" spans="1:9" ht="15">
      <c r="A23" s="43">
        <v>22</v>
      </c>
      <c r="B23" s="66" t="str">
        <f>IF(ISBLANK('Prawda-Fałsz'!C5),"",'Prawda-Fałsz'!C5)</f>
        <v/>
      </c>
      <c r="F23" s="160"/>
      <c r="G23" s="40">
        <v>22</v>
      </c>
      <c r="H23" s="92"/>
      <c r="I23" s="18">
        <f t="shared" si="0"/>
        <v>0</v>
      </c>
    </row>
    <row r="24" spans="1:9" ht="15">
      <c r="A24" s="43">
        <v>23</v>
      </c>
      <c r="B24" s="66" t="str">
        <f>IF(ISBLANK('Prawda-Fałsz'!C7),"",'Prawda-Fałsz'!C7)</f>
        <v/>
      </c>
      <c r="F24" s="160"/>
      <c r="G24" s="40">
        <v>23</v>
      </c>
      <c r="H24" s="92"/>
      <c r="I24" s="18">
        <f t="shared" si="0"/>
        <v>0</v>
      </c>
    </row>
    <row r="25" spans="1:9" ht="15">
      <c r="A25" s="43">
        <v>24</v>
      </c>
      <c r="B25" s="66" t="str">
        <f>IF(ISBLANK('Prawda-Fałsz'!C9),"",'Prawda-Fałsz'!C9)</f>
        <v/>
      </c>
      <c r="F25" s="160"/>
      <c r="G25" s="40">
        <v>24</v>
      </c>
      <c r="H25" s="92"/>
      <c r="I25" s="18">
        <f t="shared" si="0"/>
        <v>0</v>
      </c>
    </row>
    <row r="26" spans="1:9" ht="15">
      <c r="A26" s="43">
        <v>25</v>
      </c>
      <c r="B26" s="66" t="str">
        <f>IF(ISBLANK('Prawda-Fałsz'!C11),"",'Prawda-Fałsz'!C11)</f>
        <v/>
      </c>
      <c r="F26" s="160"/>
      <c r="G26" s="40">
        <v>25</v>
      </c>
      <c r="H26" s="92"/>
      <c r="I26" s="18">
        <f t="shared" si="0"/>
        <v>0</v>
      </c>
    </row>
    <row r="27" spans="1:9" ht="15">
      <c r="A27" s="43">
        <v>26</v>
      </c>
      <c r="B27" s="66" t="str">
        <f>IF(ISBLANK('Prawda-Fałsz'!C13),"",'Prawda-Fałsz'!C13)</f>
        <v/>
      </c>
      <c r="F27" s="160"/>
      <c r="G27" s="40">
        <v>26</v>
      </c>
      <c r="H27" s="92"/>
      <c r="I27" s="18">
        <f t="shared" si="0"/>
        <v>0</v>
      </c>
    </row>
    <row r="28" spans="1:9" ht="15">
      <c r="A28" s="43">
        <v>27</v>
      </c>
      <c r="B28" s="66" t="str">
        <f>IF(ISBLANK('Prawda-Fałsz'!C15),"",'Prawda-Fałsz'!C15)</f>
        <v/>
      </c>
      <c r="F28" s="160"/>
      <c r="G28" s="40">
        <v>27</v>
      </c>
      <c r="H28" s="92"/>
      <c r="I28" s="18">
        <f t="shared" si="0"/>
        <v>0</v>
      </c>
    </row>
    <row r="29" spans="1:9" ht="15">
      <c r="A29" s="43">
        <v>28</v>
      </c>
      <c r="B29" s="66" t="str">
        <f>IF(ISBLANK('Prawda-Fałsz'!C17),"",'Prawda-Fałsz'!C17)</f>
        <v/>
      </c>
      <c r="F29" s="160"/>
      <c r="G29" s="40">
        <v>28</v>
      </c>
      <c r="H29" s="92"/>
      <c r="I29" s="18">
        <f t="shared" si="0"/>
        <v>0</v>
      </c>
    </row>
    <row r="30" spans="1:9" ht="15">
      <c r="A30" s="43">
        <v>29</v>
      </c>
      <c r="B30" s="66" t="str">
        <f>IF(ISBLANK('Prawda-Fałsz'!C19),"",'Prawda-Fałsz'!C19)</f>
        <v/>
      </c>
      <c r="F30" s="160"/>
      <c r="G30" s="40">
        <v>29</v>
      </c>
      <c r="H30" s="92"/>
      <c r="I30" s="18">
        <f t="shared" si="0"/>
        <v>0</v>
      </c>
    </row>
    <row r="31" spans="1:9" ht="15">
      <c r="A31" s="43">
        <v>30</v>
      </c>
      <c r="B31" s="66" t="str">
        <f>IF(ISBLANK('Prawda-Fałsz'!C21),"",'Prawda-Fałsz'!C21)</f>
        <v/>
      </c>
      <c r="F31" s="160"/>
      <c r="G31" s="40">
        <v>30</v>
      </c>
      <c r="H31" s="92"/>
      <c r="I31" s="18">
        <f t="shared" si="0"/>
        <v>0</v>
      </c>
    </row>
    <row r="32" spans="1:9" ht="15">
      <c r="A32" s="43">
        <v>31</v>
      </c>
      <c r="B32" s="66" t="str">
        <f>IF(ISBLANK(Algorytm!I24),"",Algorytm!I24)</f>
        <v/>
      </c>
      <c r="F32" s="160"/>
      <c r="G32" s="40">
        <v>31</v>
      </c>
      <c r="H32" s="92"/>
      <c r="I32" s="18">
        <f t="shared" si="0"/>
        <v>0</v>
      </c>
    </row>
    <row r="33" spans="1:9" ht="15">
      <c r="A33" s="43">
        <v>32</v>
      </c>
      <c r="B33" s="66" t="str">
        <f>IF(ISBLANK(Algorytm!I29),"",Algorytm!I29)</f>
        <v/>
      </c>
      <c r="F33" s="160"/>
      <c r="G33" s="40">
        <v>32</v>
      </c>
      <c r="H33" s="92"/>
      <c r="I33" s="18">
        <f t="shared" si="0"/>
        <v>0</v>
      </c>
    </row>
    <row r="34" spans="1:9" ht="15">
      <c r="A34" s="43">
        <v>33</v>
      </c>
      <c r="B34" s="66" t="str">
        <f>IF(ISBLANK(Algorytm!I31),"",Algorytm!I31)</f>
        <v/>
      </c>
      <c r="F34" s="160"/>
      <c r="G34" s="40">
        <v>33</v>
      </c>
      <c r="H34" s="92"/>
      <c r="I34" s="18">
        <f t="shared" si="0"/>
        <v>0</v>
      </c>
    </row>
    <row r="35" spans="1:9" ht="15">
      <c r="A35" s="43">
        <v>34</v>
      </c>
      <c r="B35" s="66" t="str">
        <f>IF(ISBLANK(Algorytm!I33),"",Algorytm!I33)</f>
        <v/>
      </c>
      <c r="F35" s="160"/>
      <c r="G35" s="40">
        <v>34</v>
      </c>
      <c r="H35" s="92"/>
      <c r="I35" s="18">
        <f t="shared" si="0"/>
        <v>0</v>
      </c>
    </row>
    <row r="36" spans="1:9" ht="15">
      <c r="A36" s="43">
        <v>35</v>
      </c>
      <c r="B36" s="66" t="str">
        <f>IF(ISBLANK(Algorytm!I35),"",Algorytm!I35)</f>
        <v/>
      </c>
      <c r="F36" s="160"/>
      <c r="G36" s="40">
        <v>35</v>
      </c>
      <c r="H36" s="92"/>
      <c r="I36" s="18">
        <f>IF(AND(B36=H36,NOT(ISBLANK(B36)),NOT(ISBLANK(H36))),2,0)</f>
        <v>0</v>
      </c>
    </row>
    <row r="37" spans="1:9" ht="15">
      <c r="A37" s="43">
        <v>36</v>
      </c>
      <c r="B37" s="66" t="str">
        <f>IF(ISBLANK(Algorytm!I37),"",Algorytm!I37)</f>
        <v/>
      </c>
      <c r="F37" s="160"/>
      <c r="G37" s="40">
        <v>36</v>
      </c>
      <c r="H37" s="92"/>
      <c r="I37" s="18">
        <f t="shared" ref="I37:I47" si="1">IF(AND(B37=H37,NOT(ISBLANK(B37)),NOT(ISBLANK(H37))),2,0)</f>
        <v>0</v>
      </c>
    </row>
    <row r="38" spans="1:9" ht="15">
      <c r="A38" s="44">
        <v>37</v>
      </c>
      <c r="B38" s="66" t="str">
        <f>IF(ISBLANK(Algorytm!I39),"",Algorytm!I39)</f>
        <v/>
      </c>
      <c r="F38" s="160"/>
      <c r="G38" s="40">
        <v>37</v>
      </c>
      <c r="H38" s="92"/>
      <c r="I38" s="18">
        <f t="shared" si="1"/>
        <v>0</v>
      </c>
    </row>
    <row r="39" spans="1:9" ht="15">
      <c r="A39" s="44">
        <v>38</v>
      </c>
      <c r="B39" s="67" t="str">
        <f>IF(ISBLANK(Zadania1!D3),"",Zadania1!D3)</f>
        <v/>
      </c>
      <c r="F39" s="160"/>
      <c r="G39" s="40">
        <v>38</v>
      </c>
      <c r="H39" s="92"/>
      <c r="I39" s="18">
        <f t="shared" si="1"/>
        <v>0</v>
      </c>
    </row>
    <row r="40" spans="1:9" ht="15">
      <c r="A40" s="44">
        <v>39</v>
      </c>
      <c r="B40" s="67" t="str">
        <f>IF(ISBLANK(Zadania1!D5),"",Zadania1!D5)</f>
        <v/>
      </c>
      <c r="F40" s="160"/>
      <c r="G40" s="40">
        <v>39</v>
      </c>
      <c r="H40" s="92"/>
      <c r="I40" s="18">
        <f t="shared" si="1"/>
        <v>0</v>
      </c>
    </row>
    <row r="41" spans="1:9" ht="15">
      <c r="A41" s="44">
        <v>40</v>
      </c>
      <c r="B41" s="67" t="str">
        <f>IF(ISBLANK(Zadania1!D7),"",Zadania1!D7)</f>
        <v/>
      </c>
      <c r="F41" s="160"/>
      <c r="G41" s="40">
        <v>40</v>
      </c>
      <c r="H41" s="92"/>
      <c r="I41" s="18">
        <f t="shared" si="1"/>
        <v>0</v>
      </c>
    </row>
    <row r="42" spans="1:9" ht="15">
      <c r="A42" s="44">
        <v>41</v>
      </c>
      <c r="B42" s="67" t="str">
        <f>IF(ISBLANK(Zadania1!D9),"",Zadania1!D9)</f>
        <v/>
      </c>
      <c r="F42" s="160"/>
      <c r="G42" s="40">
        <v>41</v>
      </c>
      <c r="H42" s="92"/>
      <c r="I42" s="18">
        <f t="shared" si="1"/>
        <v>0</v>
      </c>
    </row>
    <row r="43" spans="1:9" ht="15">
      <c r="A43" s="44">
        <v>42</v>
      </c>
      <c r="B43" s="67" t="str">
        <f>IF(ISBLANK(Zadania1!D11),"",Zadania1!D11)</f>
        <v/>
      </c>
      <c r="F43" s="160"/>
      <c r="G43" s="40">
        <v>42</v>
      </c>
      <c r="H43" s="92"/>
      <c r="I43" s="18">
        <f>IF(AND(B43=H43,NOT(ISBLANK(B43)),NOT(ISBLANK(H43))),2,0)</f>
        <v>0</v>
      </c>
    </row>
    <row r="44" spans="1:9" ht="15">
      <c r="A44" s="44">
        <v>43</v>
      </c>
      <c r="B44" s="67" t="str">
        <f>IF(ISBLANK(Zadania2!D4),"",Zadania2!D4)</f>
        <v/>
      </c>
      <c r="F44" s="160"/>
      <c r="G44" s="40">
        <v>43</v>
      </c>
      <c r="H44" s="92"/>
      <c r="I44" s="18">
        <f t="shared" si="1"/>
        <v>0</v>
      </c>
    </row>
    <row r="45" spans="1:9" ht="15">
      <c r="A45" s="44">
        <v>44</v>
      </c>
      <c r="B45" s="67" t="str">
        <f>IF(ISBLANK(Zadania2!D6),"",Zadania2!D6)</f>
        <v/>
      </c>
      <c r="F45" s="160"/>
      <c r="G45" s="40">
        <v>44</v>
      </c>
      <c r="H45" s="92"/>
      <c r="I45" s="18">
        <f t="shared" si="1"/>
        <v>0</v>
      </c>
    </row>
    <row r="46" spans="1:9" ht="15">
      <c r="A46" s="44">
        <v>45</v>
      </c>
      <c r="B46" s="67" t="str">
        <f>IF(ISBLANK(Zadania2!D8),"",Zadania2!D8)</f>
        <v/>
      </c>
      <c r="F46" s="160"/>
      <c r="G46" s="40">
        <v>45</v>
      </c>
      <c r="H46" s="92"/>
      <c r="I46" s="18">
        <f t="shared" si="1"/>
        <v>0</v>
      </c>
    </row>
    <row r="47" spans="1:9" ht="15">
      <c r="A47" s="44">
        <v>46</v>
      </c>
      <c r="B47" s="67" t="str">
        <f>IF(ISBLANK(Zadania2!D10),"",Zadania2!D10)</f>
        <v/>
      </c>
      <c r="F47" s="160"/>
      <c r="G47" s="40">
        <v>46</v>
      </c>
      <c r="H47" s="92"/>
      <c r="I47" s="18">
        <f t="shared" si="1"/>
        <v>0</v>
      </c>
    </row>
    <row r="48" spans="1:9" ht="15.75" thickBot="1">
      <c r="A48" s="45">
        <v>47</v>
      </c>
      <c r="B48" s="83" t="str">
        <f>IF(ISBLANK(Zadania2!D12),"",Zadania2!D12)</f>
        <v/>
      </c>
      <c r="F48" s="161"/>
      <c r="G48" s="47">
        <v>47</v>
      </c>
      <c r="H48" s="93"/>
      <c r="I48" s="21">
        <f>IF(AND(NOT(ISBLANK(B48)),NOT(ISBLANK(H48))),IF((ABS(B48-H48)&lt;0.01),2,0),0)</f>
        <v>0</v>
      </c>
    </row>
    <row r="50" spans="8:8">
      <c r="H50" s="84"/>
    </row>
  </sheetData>
  <sheetProtection password="E96B" sheet="1"/>
  <mergeCells count="3">
    <mergeCell ref="K9:M14"/>
    <mergeCell ref="K8:M8"/>
    <mergeCell ref="F1:F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Informacja</vt:lpstr>
      <vt:lpstr>Test</vt:lpstr>
      <vt:lpstr>Prawda-Fałsz</vt:lpstr>
      <vt:lpstr>Algorytm</vt:lpstr>
      <vt:lpstr>Zadania1</vt:lpstr>
      <vt:lpstr>Zadania2</vt:lpstr>
      <vt:lpstr>Dane</vt:lpstr>
      <vt:lpstr>Obliczenia</vt:lpstr>
      <vt:lpstr>Karta odpowiedzi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j.pawlowski</cp:lastModifiedBy>
  <dcterms:created xsi:type="dcterms:W3CDTF">2013-11-19T17:57:08Z</dcterms:created>
  <dcterms:modified xsi:type="dcterms:W3CDTF">2015-02-02T08:19:57Z</dcterms:modified>
</cp:coreProperties>
</file>