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70" windowHeight="7935" activeTab="6"/>
  </bookViews>
  <sheets>
    <sheet name="STREFA" sheetId="1" r:id="rId1"/>
    <sheet name="TARYFA" sheetId="8" r:id="rId2"/>
    <sheet name="A" sheetId="2" r:id="rId3"/>
    <sheet name="B" sheetId="3" r:id="rId4"/>
    <sheet name="C" sheetId="6" r:id="rId5"/>
    <sheet name="D" sheetId="10" r:id="rId6"/>
    <sheet name="E" sheetId="7" r:id="rId7"/>
  </sheets>
  <externalReferences>
    <externalReference r:id="rId8"/>
  </externalReferences>
  <calcPr calcId="124519"/>
</workbook>
</file>

<file path=xl/calcChain.xml><?xml version="1.0" encoding="utf-8"?>
<calcChain xmlns="http://schemas.openxmlformats.org/spreadsheetml/2006/main">
  <c r="F5" i="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2"/>
  <c r="A114" i="10"/>
  <c r="C114" l="1"/>
  <c r="F6" i="7"/>
  <c r="F7"/>
  <c r="F8"/>
  <c r="F9"/>
  <c r="F5"/>
  <c r="G6"/>
  <c r="G7"/>
  <c r="G8"/>
  <c r="G9"/>
  <c r="G5"/>
  <c r="B19"/>
  <c r="B23"/>
  <c r="B43" i="6"/>
  <c r="B47"/>
  <c r="B53" i="7"/>
  <c r="B57"/>
  <c r="B61"/>
  <c r="B65"/>
  <c r="B69"/>
  <c r="B73"/>
  <c r="B77"/>
  <c r="B81"/>
  <c r="B85"/>
  <c r="B89"/>
  <c r="B93"/>
  <c r="B97"/>
  <c r="B101"/>
  <c r="B105"/>
  <c r="B109"/>
  <c r="B113"/>
  <c r="B117"/>
  <c r="B121"/>
  <c r="B125"/>
  <c r="B129"/>
  <c r="B133"/>
  <c r="B137"/>
  <c r="B141"/>
  <c r="B143" i="6"/>
  <c r="B145" i="7"/>
  <c r="B147" i="6"/>
  <c r="B149" i="7"/>
  <c r="B153"/>
  <c r="B157"/>
  <c r="B161"/>
  <c r="B165"/>
  <c r="B169"/>
  <c r="B173"/>
  <c r="B177"/>
  <c r="B181"/>
  <c r="B193"/>
  <c r="B197"/>
  <c r="B201"/>
  <c r="B205"/>
  <c r="B209"/>
  <c r="B213"/>
  <c r="B217"/>
  <c r="B221"/>
  <c r="B225"/>
  <c r="B229"/>
  <c r="B233"/>
  <c r="B237"/>
  <c r="B241"/>
  <c r="B245"/>
  <c r="B249"/>
  <c r="B253"/>
  <c r="B257"/>
  <c r="B261"/>
  <c r="B265"/>
  <c r="B269"/>
  <c r="B273"/>
  <c r="B275" i="6"/>
  <c r="B277" i="7"/>
  <c r="B279" i="6"/>
  <c r="B281" i="7"/>
  <c r="B285"/>
  <c r="B289"/>
  <c r="B293"/>
  <c r="B297"/>
  <c r="B301"/>
  <c r="B305"/>
  <c r="B309"/>
  <c r="B313"/>
  <c r="B317"/>
  <c r="B321"/>
  <c r="B323" i="6"/>
  <c r="B327"/>
  <c r="B349" i="7"/>
  <c r="B353"/>
  <c r="B355" i="6"/>
  <c r="B359"/>
  <c r="B379" i="7"/>
  <c r="B383"/>
  <c r="B385" i="6"/>
  <c r="B389"/>
  <c r="B413" i="7"/>
  <c r="B421" i="6"/>
  <c r="B443" i="7"/>
  <c r="B447"/>
  <c r="B450" i="3"/>
  <c r="B458" i="6"/>
  <c r="B474" i="3"/>
  <c r="B475" i="7"/>
  <c r="B479"/>
  <c r="B498" i="6"/>
  <c r="B8" i="3"/>
  <c r="B30" i="7"/>
  <c r="B40" i="6"/>
  <c r="B42"/>
  <c r="B44"/>
  <c r="B46"/>
  <c r="B48"/>
  <c r="B50"/>
  <c r="B78"/>
  <c r="B94"/>
  <c r="B110"/>
  <c r="B126"/>
  <c r="B150"/>
  <c r="B166"/>
  <c r="B182"/>
  <c r="B186"/>
  <c r="B188"/>
  <c r="B190"/>
  <c r="B192"/>
  <c r="B208" i="7"/>
  <c r="B216"/>
  <c r="B224"/>
  <c r="B246" i="6"/>
  <c r="B262"/>
  <c r="B286"/>
  <c r="B302"/>
  <c r="B312" i="7"/>
  <c r="B316" i="6"/>
  <c r="B320" i="7"/>
  <c r="B328"/>
  <c r="B334"/>
  <c r="B336"/>
  <c r="B340" i="6"/>
  <c r="B344" i="7"/>
  <c r="B348" i="3"/>
  <c r="B352" i="7"/>
  <c r="B360"/>
  <c r="B364" i="6"/>
  <c r="B368" i="7"/>
  <c r="B374"/>
  <c r="B376"/>
  <c r="B380" i="6"/>
  <c r="B386" i="3"/>
  <c r="B402"/>
  <c r="B404" i="6"/>
  <c r="B428"/>
  <c r="B434" i="3"/>
  <c r="B442" i="6"/>
  <c r="B466"/>
  <c r="B482" i="3"/>
  <c r="B490" i="6"/>
  <c r="B498" i="3"/>
  <c r="A9" i="10"/>
  <c r="C9" s="1"/>
  <c r="B9"/>
  <c r="A10"/>
  <c r="C10" s="1"/>
  <c r="B10"/>
  <c r="A11"/>
  <c r="C11" s="1"/>
  <c r="B11"/>
  <c r="A12"/>
  <c r="C12" s="1"/>
  <c r="B12"/>
  <c r="A13"/>
  <c r="C13" s="1"/>
  <c r="B13"/>
  <c r="A14"/>
  <c r="C14" s="1"/>
  <c r="B14"/>
  <c r="A15"/>
  <c r="C15" s="1"/>
  <c r="B15"/>
  <c r="F15" s="1"/>
  <c r="A16"/>
  <c r="C16" s="1"/>
  <c r="D16" s="1"/>
  <c r="H16" s="1"/>
  <c r="B16"/>
  <c r="F16" s="1"/>
  <c r="A17"/>
  <c r="C17" s="1"/>
  <c r="B17"/>
  <c r="F17" s="1"/>
  <c r="A18"/>
  <c r="C18" s="1"/>
  <c r="D18" s="1"/>
  <c r="H18" s="1"/>
  <c r="B18"/>
  <c r="F18" s="1"/>
  <c r="A19"/>
  <c r="C19" s="1"/>
  <c r="B19"/>
  <c r="F19" s="1"/>
  <c r="A20"/>
  <c r="C20" s="1"/>
  <c r="D20" s="1"/>
  <c r="H20" s="1"/>
  <c r="B20"/>
  <c r="F20" s="1"/>
  <c r="A21"/>
  <c r="C21" s="1"/>
  <c r="B21"/>
  <c r="F21" s="1"/>
  <c r="A22"/>
  <c r="C22" s="1"/>
  <c r="D22" s="1"/>
  <c r="H22" s="1"/>
  <c r="B22"/>
  <c r="F22" s="1"/>
  <c r="A23"/>
  <c r="C23" s="1"/>
  <c r="B23"/>
  <c r="F23" s="1"/>
  <c r="A24"/>
  <c r="C24" s="1"/>
  <c r="D24" s="1"/>
  <c r="H24" s="1"/>
  <c r="B24"/>
  <c r="F24" s="1"/>
  <c r="A25"/>
  <c r="C25" s="1"/>
  <c r="B25"/>
  <c r="F25" s="1"/>
  <c r="A26"/>
  <c r="C26" s="1"/>
  <c r="D26" s="1"/>
  <c r="H26" s="1"/>
  <c r="B26"/>
  <c r="F26" s="1"/>
  <c r="A27"/>
  <c r="C27" s="1"/>
  <c r="B27"/>
  <c r="F27" s="1"/>
  <c r="A28"/>
  <c r="C28" s="1"/>
  <c r="D28" s="1"/>
  <c r="H28" s="1"/>
  <c r="B28"/>
  <c r="F28" s="1"/>
  <c r="A29"/>
  <c r="C29" s="1"/>
  <c r="B29"/>
  <c r="F29" s="1"/>
  <c r="A30"/>
  <c r="C30" s="1"/>
  <c r="D30" s="1"/>
  <c r="H30" s="1"/>
  <c r="B30"/>
  <c r="F30" s="1"/>
  <c r="A31"/>
  <c r="C31" s="1"/>
  <c r="B31"/>
  <c r="F31" s="1"/>
  <c r="A32"/>
  <c r="C32" s="1"/>
  <c r="D32" s="1"/>
  <c r="H32" s="1"/>
  <c r="B32"/>
  <c r="F32" s="1"/>
  <c r="A33"/>
  <c r="C33" s="1"/>
  <c r="B33"/>
  <c r="F33" s="1"/>
  <c r="A34"/>
  <c r="C34" s="1"/>
  <c r="D34" s="1"/>
  <c r="H34" s="1"/>
  <c r="B34"/>
  <c r="F34" s="1"/>
  <c r="A35"/>
  <c r="C35" s="1"/>
  <c r="B35"/>
  <c r="F35" s="1"/>
  <c r="A36"/>
  <c r="C36" s="1"/>
  <c r="D36" s="1"/>
  <c r="H36" s="1"/>
  <c r="B36"/>
  <c r="F36" s="1"/>
  <c r="A37"/>
  <c r="C37" s="1"/>
  <c r="B37"/>
  <c r="F37" s="1"/>
  <c r="A38"/>
  <c r="C38" s="1"/>
  <c r="D38" s="1"/>
  <c r="H38" s="1"/>
  <c r="B38"/>
  <c r="F38" s="1"/>
  <c r="A39"/>
  <c r="C39" s="1"/>
  <c r="B39"/>
  <c r="F39" s="1"/>
  <c r="A40"/>
  <c r="C40" s="1"/>
  <c r="D40" s="1"/>
  <c r="H40" s="1"/>
  <c r="B40"/>
  <c r="F40" s="1"/>
  <c r="A41"/>
  <c r="C41" s="1"/>
  <c r="B41"/>
  <c r="F41" s="1"/>
  <c r="A42"/>
  <c r="C42" s="1"/>
  <c r="D42" s="1"/>
  <c r="H42" s="1"/>
  <c r="B42"/>
  <c r="F42" s="1"/>
  <c r="A43"/>
  <c r="C43" s="1"/>
  <c r="B43"/>
  <c r="F43" s="1"/>
  <c r="A44"/>
  <c r="C44" s="1"/>
  <c r="D44" s="1"/>
  <c r="H44" s="1"/>
  <c r="B44"/>
  <c r="F44" s="1"/>
  <c r="A45"/>
  <c r="C45" s="1"/>
  <c r="B45"/>
  <c r="F45" s="1"/>
  <c r="A46"/>
  <c r="C46" s="1"/>
  <c r="D46" s="1"/>
  <c r="H46" s="1"/>
  <c r="B46"/>
  <c r="F46" s="1"/>
  <c r="A47"/>
  <c r="C47" s="1"/>
  <c r="B47"/>
  <c r="F47" s="1"/>
  <c r="A48"/>
  <c r="C48" s="1"/>
  <c r="D48" s="1"/>
  <c r="H48" s="1"/>
  <c r="B48"/>
  <c r="F48" s="1"/>
  <c r="A49"/>
  <c r="C49" s="1"/>
  <c r="B49"/>
  <c r="F49" s="1"/>
  <c r="A50"/>
  <c r="C50" s="1"/>
  <c r="D50" s="1"/>
  <c r="H50" s="1"/>
  <c r="B50"/>
  <c r="F50" s="1"/>
  <c r="A51"/>
  <c r="C51" s="1"/>
  <c r="B51"/>
  <c r="F51" s="1"/>
  <c r="A52"/>
  <c r="C52" s="1"/>
  <c r="D52" s="1"/>
  <c r="H52" s="1"/>
  <c r="B52"/>
  <c r="F52" s="1"/>
  <c r="A53"/>
  <c r="C53" s="1"/>
  <c r="B53"/>
  <c r="F53" s="1"/>
  <c r="A54"/>
  <c r="C54" s="1"/>
  <c r="D54" s="1"/>
  <c r="H54" s="1"/>
  <c r="B54"/>
  <c r="F54" s="1"/>
  <c r="A55"/>
  <c r="C55" s="1"/>
  <c r="B55"/>
  <c r="F55" s="1"/>
  <c r="A56"/>
  <c r="C56" s="1"/>
  <c r="D56" s="1"/>
  <c r="H56" s="1"/>
  <c r="B56"/>
  <c r="F56" s="1"/>
  <c r="A57"/>
  <c r="C57" s="1"/>
  <c r="B57"/>
  <c r="F57" s="1"/>
  <c r="A58"/>
  <c r="C58" s="1"/>
  <c r="D58" s="1"/>
  <c r="H58" s="1"/>
  <c r="B58"/>
  <c r="F58" s="1"/>
  <c r="A59"/>
  <c r="C59" s="1"/>
  <c r="B59"/>
  <c r="F59" s="1"/>
  <c r="A60"/>
  <c r="C60" s="1"/>
  <c r="D60" s="1"/>
  <c r="H60" s="1"/>
  <c r="B60"/>
  <c r="F60" s="1"/>
  <c r="A61"/>
  <c r="C61" s="1"/>
  <c r="B61"/>
  <c r="F61" s="1"/>
  <c r="A62"/>
  <c r="C62" s="1"/>
  <c r="D62" s="1"/>
  <c r="H62" s="1"/>
  <c r="B62"/>
  <c r="F62" s="1"/>
  <c r="A63"/>
  <c r="C63" s="1"/>
  <c r="B63"/>
  <c r="F63" s="1"/>
  <c r="A64"/>
  <c r="C64" s="1"/>
  <c r="D64" s="1"/>
  <c r="H64" s="1"/>
  <c r="B64"/>
  <c r="F64" s="1"/>
  <c r="A65"/>
  <c r="C65" s="1"/>
  <c r="B65"/>
  <c r="F65" s="1"/>
  <c r="A66"/>
  <c r="C66" s="1"/>
  <c r="D66" s="1"/>
  <c r="H66" s="1"/>
  <c r="B66"/>
  <c r="F66" s="1"/>
  <c r="A67"/>
  <c r="C67" s="1"/>
  <c r="B67"/>
  <c r="F67" s="1"/>
  <c r="A68"/>
  <c r="C68" s="1"/>
  <c r="D68" s="1"/>
  <c r="H68" s="1"/>
  <c r="B68"/>
  <c r="F68" s="1"/>
  <c r="A69"/>
  <c r="C69" s="1"/>
  <c r="B69"/>
  <c r="F69" s="1"/>
  <c r="A70"/>
  <c r="C70" s="1"/>
  <c r="D70" s="1"/>
  <c r="H70" s="1"/>
  <c r="B70"/>
  <c r="F70" s="1"/>
  <c r="A71"/>
  <c r="C71" s="1"/>
  <c r="B71"/>
  <c r="F71" s="1"/>
  <c r="A72"/>
  <c r="C72" s="1"/>
  <c r="D72" s="1"/>
  <c r="H72" s="1"/>
  <c r="B72"/>
  <c r="F72" s="1"/>
  <c r="A73"/>
  <c r="C73" s="1"/>
  <c r="B73"/>
  <c r="F73" s="1"/>
  <c r="A74"/>
  <c r="C74" s="1"/>
  <c r="D74" s="1"/>
  <c r="H74" s="1"/>
  <c r="B74"/>
  <c r="F74" s="1"/>
  <c r="A75"/>
  <c r="C75" s="1"/>
  <c r="B75"/>
  <c r="F75" s="1"/>
  <c r="A76"/>
  <c r="C76" s="1"/>
  <c r="D76" s="1"/>
  <c r="H76" s="1"/>
  <c r="B76"/>
  <c r="F76" s="1"/>
  <c r="A77"/>
  <c r="C77" s="1"/>
  <c r="B77"/>
  <c r="F77" s="1"/>
  <c r="A78"/>
  <c r="C78" s="1"/>
  <c r="D78" s="1"/>
  <c r="H78" s="1"/>
  <c r="B78"/>
  <c r="F78" s="1"/>
  <c r="A79"/>
  <c r="C79" s="1"/>
  <c r="B79"/>
  <c r="F79" s="1"/>
  <c r="A80"/>
  <c r="C80" s="1"/>
  <c r="D80" s="1"/>
  <c r="H80" s="1"/>
  <c r="B80"/>
  <c r="F80" s="1"/>
  <c r="A81"/>
  <c r="C81" s="1"/>
  <c r="B81"/>
  <c r="F81" s="1"/>
  <c r="A82"/>
  <c r="C82" s="1"/>
  <c r="D82" s="1"/>
  <c r="H82" s="1"/>
  <c r="B82"/>
  <c r="F82" s="1"/>
  <c r="A83"/>
  <c r="C83" s="1"/>
  <c r="B83"/>
  <c r="F83" s="1"/>
  <c r="A84"/>
  <c r="C84" s="1"/>
  <c r="D84" s="1"/>
  <c r="H84" s="1"/>
  <c r="B84"/>
  <c r="F84" s="1"/>
  <c r="A85"/>
  <c r="C85" s="1"/>
  <c r="B85"/>
  <c r="F85" s="1"/>
  <c r="A86"/>
  <c r="C86" s="1"/>
  <c r="D86" s="1"/>
  <c r="H86" s="1"/>
  <c r="B86"/>
  <c r="F86" s="1"/>
  <c r="A87"/>
  <c r="C87" s="1"/>
  <c r="B87"/>
  <c r="F87" s="1"/>
  <c r="A88"/>
  <c r="C88" s="1"/>
  <c r="D88" s="1"/>
  <c r="H88" s="1"/>
  <c r="B88"/>
  <c r="F88" s="1"/>
  <c r="A89"/>
  <c r="C89" s="1"/>
  <c r="B89"/>
  <c r="F89" s="1"/>
  <c r="A90"/>
  <c r="C90" s="1"/>
  <c r="D90" s="1"/>
  <c r="H90" s="1"/>
  <c r="B90"/>
  <c r="F90" s="1"/>
  <c r="A91"/>
  <c r="C91" s="1"/>
  <c r="B91"/>
  <c r="F91" s="1"/>
  <c r="A92"/>
  <c r="C92" s="1"/>
  <c r="D92" s="1"/>
  <c r="H92" s="1"/>
  <c r="B92"/>
  <c r="F92" s="1"/>
  <c r="A93"/>
  <c r="C93" s="1"/>
  <c r="B93"/>
  <c r="F93" s="1"/>
  <c r="A94"/>
  <c r="C94" s="1"/>
  <c r="D94" s="1"/>
  <c r="H94" s="1"/>
  <c r="B94"/>
  <c r="F94" s="1"/>
  <c r="A95"/>
  <c r="C95" s="1"/>
  <c r="B95"/>
  <c r="F95" s="1"/>
  <c r="A96"/>
  <c r="C96" s="1"/>
  <c r="D96" s="1"/>
  <c r="H96" s="1"/>
  <c r="B96"/>
  <c r="F96" s="1"/>
  <c r="A97"/>
  <c r="C97" s="1"/>
  <c r="B97"/>
  <c r="F97" s="1"/>
  <c r="A98"/>
  <c r="C98" s="1"/>
  <c r="D98" s="1"/>
  <c r="H98" s="1"/>
  <c r="B98"/>
  <c r="F98" s="1"/>
  <c r="A99"/>
  <c r="C99" s="1"/>
  <c r="B99"/>
  <c r="F99" s="1"/>
  <c r="A100"/>
  <c r="C100" s="1"/>
  <c r="D100" s="1"/>
  <c r="H100" s="1"/>
  <c r="B100"/>
  <c r="F100" s="1"/>
  <c r="A101"/>
  <c r="C101" s="1"/>
  <c r="B101"/>
  <c r="F101" s="1"/>
  <c r="A102"/>
  <c r="C102" s="1"/>
  <c r="D102" s="1"/>
  <c r="H102" s="1"/>
  <c r="B102"/>
  <c r="F102" s="1"/>
  <c r="A103"/>
  <c r="C103" s="1"/>
  <c r="B103"/>
  <c r="F103" s="1"/>
  <c r="A104"/>
  <c r="C104" s="1"/>
  <c r="D104" s="1"/>
  <c r="H104" s="1"/>
  <c r="B104"/>
  <c r="F104" s="1"/>
  <c r="A105"/>
  <c r="C105" s="1"/>
  <c r="B105"/>
  <c r="F105" s="1"/>
  <c r="A106"/>
  <c r="C106" s="1"/>
  <c r="D106" s="1"/>
  <c r="H106" s="1"/>
  <c r="B106"/>
  <c r="F106" s="1"/>
  <c r="A107"/>
  <c r="C107" s="1"/>
  <c r="B107"/>
  <c r="F107" s="1"/>
  <c r="A108"/>
  <c r="C108" s="1"/>
  <c r="D108" s="1"/>
  <c r="H108" s="1"/>
  <c r="B108"/>
  <c r="F108" s="1"/>
  <c r="A109"/>
  <c r="C109" s="1"/>
  <c r="B109"/>
  <c r="F109" s="1"/>
  <c r="A110"/>
  <c r="C110" s="1"/>
  <c r="D110" s="1"/>
  <c r="H110" s="1"/>
  <c r="B110"/>
  <c r="F110" s="1"/>
  <c r="A111"/>
  <c r="C111" s="1"/>
  <c r="B111"/>
  <c r="F111" s="1"/>
  <c r="A112"/>
  <c r="C112" s="1"/>
  <c r="D112" s="1"/>
  <c r="H112" s="1"/>
  <c r="B112"/>
  <c r="F112" s="1"/>
  <c r="A113"/>
  <c r="C113" s="1"/>
  <c r="B113"/>
  <c r="F113" s="1"/>
  <c r="B114"/>
  <c r="F114" s="1"/>
  <c r="A115"/>
  <c r="C115" s="1"/>
  <c r="D115" s="1"/>
  <c r="H115" s="1"/>
  <c r="B115"/>
  <c r="F115" s="1"/>
  <c r="A116"/>
  <c r="C116" s="1"/>
  <c r="B116"/>
  <c r="F116" s="1"/>
  <c r="A117"/>
  <c r="C117" s="1"/>
  <c r="D117" s="1"/>
  <c r="H117" s="1"/>
  <c r="B117"/>
  <c r="F117" s="1"/>
  <c r="A118"/>
  <c r="C118" s="1"/>
  <c r="B118"/>
  <c r="F118" s="1"/>
  <c r="A119"/>
  <c r="C119" s="1"/>
  <c r="D119" s="1"/>
  <c r="H119" s="1"/>
  <c r="B119"/>
  <c r="F119" s="1"/>
  <c r="A120"/>
  <c r="C120" s="1"/>
  <c r="B120"/>
  <c r="F120" s="1"/>
  <c r="A121"/>
  <c r="C121" s="1"/>
  <c r="D121" s="1"/>
  <c r="H121" s="1"/>
  <c r="B121"/>
  <c r="F121" s="1"/>
  <c r="A122"/>
  <c r="C122" s="1"/>
  <c r="B122"/>
  <c r="F122" s="1"/>
  <c r="A123"/>
  <c r="C123" s="1"/>
  <c r="D123" s="1"/>
  <c r="H123" s="1"/>
  <c r="B123"/>
  <c r="F123" s="1"/>
  <c r="A124"/>
  <c r="C124" s="1"/>
  <c r="B124"/>
  <c r="F124" s="1"/>
  <c r="A125"/>
  <c r="C125" s="1"/>
  <c r="D125" s="1"/>
  <c r="H125" s="1"/>
  <c r="B125"/>
  <c r="F125" s="1"/>
  <c r="A126"/>
  <c r="C126" s="1"/>
  <c r="B126"/>
  <c r="F126" s="1"/>
  <c r="A127"/>
  <c r="C127" s="1"/>
  <c r="D127" s="1"/>
  <c r="H127" s="1"/>
  <c r="B127"/>
  <c r="F127" s="1"/>
  <c r="A128"/>
  <c r="C128" s="1"/>
  <c r="B128"/>
  <c r="F128" s="1"/>
  <c r="A129"/>
  <c r="C129" s="1"/>
  <c r="D129" s="1"/>
  <c r="H129" s="1"/>
  <c r="B129"/>
  <c r="F129" s="1"/>
  <c r="A130"/>
  <c r="C130" s="1"/>
  <c r="B130"/>
  <c r="F130" s="1"/>
  <c r="A131"/>
  <c r="C131" s="1"/>
  <c r="D131" s="1"/>
  <c r="H131" s="1"/>
  <c r="B131"/>
  <c r="F131" s="1"/>
  <c r="A132"/>
  <c r="C132" s="1"/>
  <c r="B132"/>
  <c r="F132" s="1"/>
  <c r="A133"/>
  <c r="C133" s="1"/>
  <c r="D133" s="1"/>
  <c r="H133" s="1"/>
  <c r="B133"/>
  <c r="F133" s="1"/>
  <c r="A134"/>
  <c r="C134" s="1"/>
  <c r="B134"/>
  <c r="F134" s="1"/>
  <c r="A135"/>
  <c r="C135" s="1"/>
  <c r="D135" s="1"/>
  <c r="H135" s="1"/>
  <c r="B135"/>
  <c r="F135" s="1"/>
  <c r="A136"/>
  <c r="C136" s="1"/>
  <c r="B136"/>
  <c r="F136" s="1"/>
  <c r="A137"/>
  <c r="C137" s="1"/>
  <c r="D137" s="1"/>
  <c r="H137" s="1"/>
  <c r="B137"/>
  <c r="F137" s="1"/>
  <c r="A138"/>
  <c r="C138" s="1"/>
  <c r="B138"/>
  <c r="F138" s="1"/>
  <c r="A139"/>
  <c r="C139" s="1"/>
  <c r="D139" s="1"/>
  <c r="H139" s="1"/>
  <c r="B139"/>
  <c r="F139" s="1"/>
  <c r="A140"/>
  <c r="C140" s="1"/>
  <c r="B140"/>
  <c r="F140" s="1"/>
  <c r="A141"/>
  <c r="C141" s="1"/>
  <c r="D141" s="1"/>
  <c r="H141" s="1"/>
  <c r="B141"/>
  <c r="F141" s="1"/>
  <c r="A142"/>
  <c r="C142" s="1"/>
  <c r="B142"/>
  <c r="F142" s="1"/>
  <c r="A143"/>
  <c r="C143" s="1"/>
  <c r="D143" s="1"/>
  <c r="H143" s="1"/>
  <c r="B143"/>
  <c r="F143" s="1"/>
  <c r="A144"/>
  <c r="C144" s="1"/>
  <c r="B144"/>
  <c r="F144" s="1"/>
  <c r="A145"/>
  <c r="C145" s="1"/>
  <c r="D145" s="1"/>
  <c r="H145" s="1"/>
  <c r="B145"/>
  <c r="F145" s="1"/>
  <c r="A146"/>
  <c r="C146" s="1"/>
  <c r="B146"/>
  <c r="F146" s="1"/>
  <c r="A147"/>
  <c r="C147" s="1"/>
  <c r="D147" s="1"/>
  <c r="H147" s="1"/>
  <c r="B147"/>
  <c r="F147" s="1"/>
  <c r="A148"/>
  <c r="C148" s="1"/>
  <c r="B148"/>
  <c r="F148" s="1"/>
  <c r="A149"/>
  <c r="C149" s="1"/>
  <c r="D149" s="1"/>
  <c r="H149" s="1"/>
  <c r="B149"/>
  <c r="F149" s="1"/>
  <c r="A150"/>
  <c r="C150" s="1"/>
  <c r="B150"/>
  <c r="F150" s="1"/>
  <c r="A151"/>
  <c r="C151" s="1"/>
  <c r="D151" s="1"/>
  <c r="H151" s="1"/>
  <c r="B151"/>
  <c r="F151" s="1"/>
  <c r="A152"/>
  <c r="C152" s="1"/>
  <c r="B152"/>
  <c r="F152" s="1"/>
  <c r="A153"/>
  <c r="C153" s="1"/>
  <c r="D153" s="1"/>
  <c r="H153" s="1"/>
  <c r="B153"/>
  <c r="F153" s="1"/>
  <c r="A154"/>
  <c r="C154" s="1"/>
  <c r="B154"/>
  <c r="F154" s="1"/>
  <c r="A155"/>
  <c r="C155" s="1"/>
  <c r="D155" s="1"/>
  <c r="H155" s="1"/>
  <c r="B155"/>
  <c r="F155" s="1"/>
  <c r="A156"/>
  <c r="C156" s="1"/>
  <c r="B156"/>
  <c r="F156" s="1"/>
  <c r="A157"/>
  <c r="C157" s="1"/>
  <c r="D157" s="1"/>
  <c r="H157" s="1"/>
  <c r="B157"/>
  <c r="F157" s="1"/>
  <c r="A158"/>
  <c r="C158" s="1"/>
  <c r="B158"/>
  <c r="F158" s="1"/>
  <c r="A159"/>
  <c r="C159" s="1"/>
  <c r="D159" s="1"/>
  <c r="H159" s="1"/>
  <c r="B159"/>
  <c r="F159" s="1"/>
  <c r="A160"/>
  <c r="C160" s="1"/>
  <c r="B160"/>
  <c r="F160" s="1"/>
  <c r="A161"/>
  <c r="C161" s="1"/>
  <c r="D161" s="1"/>
  <c r="H161" s="1"/>
  <c r="B161"/>
  <c r="F161" s="1"/>
  <c r="A162"/>
  <c r="C162" s="1"/>
  <c r="B162"/>
  <c r="F162" s="1"/>
  <c r="A163"/>
  <c r="C163" s="1"/>
  <c r="D163" s="1"/>
  <c r="H163" s="1"/>
  <c r="B163"/>
  <c r="F163" s="1"/>
  <c r="A164"/>
  <c r="C164" s="1"/>
  <c r="B164"/>
  <c r="F164" s="1"/>
  <c r="A165"/>
  <c r="C165" s="1"/>
  <c r="D165" s="1"/>
  <c r="H165" s="1"/>
  <c r="B165"/>
  <c r="F165" s="1"/>
  <c r="A166"/>
  <c r="C166" s="1"/>
  <c r="B166"/>
  <c r="F166" s="1"/>
  <c r="A167"/>
  <c r="C167" s="1"/>
  <c r="D167" s="1"/>
  <c r="H167" s="1"/>
  <c r="B167"/>
  <c r="F167" s="1"/>
  <c r="A168"/>
  <c r="C168" s="1"/>
  <c r="B168"/>
  <c r="F168" s="1"/>
  <c r="A169"/>
  <c r="C169" s="1"/>
  <c r="D169" s="1"/>
  <c r="H169" s="1"/>
  <c r="B169"/>
  <c r="F169" s="1"/>
  <c r="A170"/>
  <c r="C170" s="1"/>
  <c r="B170"/>
  <c r="F170" s="1"/>
  <c r="A171"/>
  <c r="C171" s="1"/>
  <c r="D171" s="1"/>
  <c r="H171" s="1"/>
  <c r="B171"/>
  <c r="F171" s="1"/>
  <c r="A172"/>
  <c r="C172" s="1"/>
  <c r="B172"/>
  <c r="F172" s="1"/>
  <c r="A173"/>
  <c r="C173" s="1"/>
  <c r="D173" s="1"/>
  <c r="H173" s="1"/>
  <c r="B173"/>
  <c r="F173" s="1"/>
  <c r="A174"/>
  <c r="C174" s="1"/>
  <c r="B174"/>
  <c r="F174" s="1"/>
  <c r="A175"/>
  <c r="C175" s="1"/>
  <c r="D175" s="1"/>
  <c r="H175" s="1"/>
  <c r="B175"/>
  <c r="F175" s="1"/>
  <c r="A176"/>
  <c r="C176" s="1"/>
  <c r="B176"/>
  <c r="F176" s="1"/>
  <c r="A177"/>
  <c r="C177" s="1"/>
  <c r="D177" s="1"/>
  <c r="H177" s="1"/>
  <c r="B177"/>
  <c r="F177" s="1"/>
  <c r="A178"/>
  <c r="C178" s="1"/>
  <c r="B178"/>
  <c r="F178" s="1"/>
  <c r="A179"/>
  <c r="C179" s="1"/>
  <c r="D179" s="1"/>
  <c r="H179" s="1"/>
  <c r="B179"/>
  <c r="F179" s="1"/>
  <c r="A180"/>
  <c r="C180" s="1"/>
  <c r="B180"/>
  <c r="F180" s="1"/>
  <c r="A181"/>
  <c r="C181" s="1"/>
  <c r="D181" s="1"/>
  <c r="H181" s="1"/>
  <c r="B181"/>
  <c r="F181" s="1"/>
  <c r="A182"/>
  <c r="C182" s="1"/>
  <c r="B182"/>
  <c r="F182" s="1"/>
  <c r="A183"/>
  <c r="C183" s="1"/>
  <c r="D183" s="1"/>
  <c r="H183" s="1"/>
  <c r="B183"/>
  <c r="F183" s="1"/>
  <c r="A184"/>
  <c r="C184" s="1"/>
  <c r="B184"/>
  <c r="F184" s="1"/>
  <c r="A185"/>
  <c r="C185" s="1"/>
  <c r="D185" s="1"/>
  <c r="H185" s="1"/>
  <c r="B185"/>
  <c r="F185" s="1"/>
  <c r="A186"/>
  <c r="C186" s="1"/>
  <c r="B186"/>
  <c r="F186" s="1"/>
  <c r="A187"/>
  <c r="C187" s="1"/>
  <c r="D187" s="1"/>
  <c r="H187" s="1"/>
  <c r="B187"/>
  <c r="F187" s="1"/>
  <c r="A188"/>
  <c r="C188" s="1"/>
  <c r="B188"/>
  <c r="F188" s="1"/>
  <c r="A189"/>
  <c r="C189" s="1"/>
  <c r="D189" s="1"/>
  <c r="H189" s="1"/>
  <c r="B189"/>
  <c r="F189" s="1"/>
  <c r="A190"/>
  <c r="C190" s="1"/>
  <c r="B190"/>
  <c r="F190" s="1"/>
  <c r="A191"/>
  <c r="C191" s="1"/>
  <c r="D191" s="1"/>
  <c r="H191" s="1"/>
  <c r="B191"/>
  <c r="F191" s="1"/>
  <c r="A192"/>
  <c r="C192" s="1"/>
  <c r="B192"/>
  <c r="F192" s="1"/>
  <c r="A193"/>
  <c r="C193" s="1"/>
  <c r="D193" s="1"/>
  <c r="H193" s="1"/>
  <c r="B193"/>
  <c r="F193" s="1"/>
  <c r="A194"/>
  <c r="C194" s="1"/>
  <c r="B194"/>
  <c r="F194" s="1"/>
  <c r="A195"/>
  <c r="C195" s="1"/>
  <c r="D195" s="1"/>
  <c r="H195" s="1"/>
  <c r="B195"/>
  <c r="F195" s="1"/>
  <c r="A196"/>
  <c r="C196" s="1"/>
  <c r="B196"/>
  <c r="F196" s="1"/>
  <c r="A197"/>
  <c r="C197" s="1"/>
  <c r="D197" s="1"/>
  <c r="H197" s="1"/>
  <c r="B197"/>
  <c r="F197" s="1"/>
  <c r="A198"/>
  <c r="C198" s="1"/>
  <c r="B198"/>
  <c r="F198" s="1"/>
  <c r="A199"/>
  <c r="C199" s="1"/>
  <c r="D199" s="1"/>
  <c r="H199" s="1"/>
  <c r="B199"/>
  <c r="F199" s="1"/>
  <c r="A200"/>
  <c r="C200" s="1"/>
  <c r="B200"/>
  <c r="F200" s="1"/>
  <c r="A201"/>
  <c r="C201" s="1"/>
  <c r="D201" s="1"/>
  <c r="H201" s="1"/>
  <c r="B201"/>
  <c r="F201" s="1"/>
  <c r="A202"/>
  <c r="C202" s="1"/>
  <c r="B202"/>
  <c r="F202" s="1"/>
  <c r="A203"/>
  <c r="C203" s="1"/>
  <c r="D203" s="1"/>
  <c r="H203" s="1"/>
  <c r="B203"/>
  <c r="F203" s="1"/>
  <c r="A204"/>
  <c r="C204" s="1"/>
  <c r="B204"/>
  <c r="F204" s="1"/>
  <c r="A205"/>
  <c r="C205" s="1"/>
  <c r="D205" s="1"/>
  <c r="H205" s="1"/>
  <c r="B205"/>
  <c r="F205" s="1"/>
  <c r="A206"/>
  <c r="C206" s="1"/>
  <c r="B206"/>
  <c r="F206" s="1"/>
  <c r="A207"/>
  <c r="C207" s="1"/>
  <c r="D207" s="1"/>
  <c r="H207" s="1"/>
  <c r="B207"/>
  <c r="F207" s="1"/>
  <c r="A208"/>
  <c r="C208" s="1"/>
  <c r="B208"/>
  <c r="F208" s="1"/>
  <c r="A209"/>
  <c r="C209" s="1"/>
  <c r="D209" s="1"/>
  <c r="H209" s="1"/>
  <c r="B209"/>
  <c r="F209" s="1"/>
  <c r="A210"/>
  <c r="C210" s="1"/>
  <c r="B210"/>
  <c r="F210" s="1"/>
  <c r="A211"/>
  <c r="C211" s="1"/>
  <c r="D211" s="1"/>
  <c r="H211" s="1"/>
  <c r="B211"/>
  <c r="F211" s="1"/>
  <c r="A212"/>
  <c r="C212" s="1"/>
  <c r="B212"/>
  <c r="F212" s="1"/>
  <c r="A213"/>
  <c r="C213" s="1"/>
  <c r="D213" s="1"/>
  <c r="H213" s="1"/>
  <c r="B213"/>
  <c r="F213" s="1"/>
  <c r="A214"/>
  <c r="C214" s="1"/>
  <c r="B214"/>
  <c r="F214" s="1"/>
  <c r="A215"/>
  <c r="C215" s="1"/>
  <c r="D215" s="1"/>
  <c r="H215" s="1"/>
  <c r="B215"/>
  <c r="F215" s="1"/>
  <c r="A216"/>
  <c r="C216" s="1"/>
  <c r="B216"/>
  <c r="F216" s="1"/>
  <c r="A217"/>
  <c r="C217" s="1"/>
  <c r="D217" s="1"/>
  <c r="H217" s="1"/>
  <c r="B217"/>
  <c r="F217" s="1"/>
  <c r="A218"/>
  <c r="C218" s="1"/>
  <c r="B218"/>
  <c r="F218" s="1"/>
  <c r="A219"/>
  <c r="C219" s="1"/>
  <c r="D219" s="1"/>
  <c r="H219" s="1"/>
  <c r="B219"/>
  <c r="F219" s="1"/>
  <c r="A220"/>
  <c r="C220" s="1"/>
  <c r="B220"/>
  <c r="F220" s="1"/>
  <c r="A221"/>
  <c r="C221" s="1"/>
  <c r="D221" s="1"/>
  <c r="H221" s="1"/>
  <c r="B221"/>
  <c r="F221" s="1"/>
  <c r="A222"/>
  <c r="C222" s="1"/>
  <c r="B222"/>
  <c r="F222" s="1"/>
  <c r="A223"/>
  <c r="C223" s="1"/>
  <c r="D223" s="1"/>
  <c r="H223" s="1"/>
  <c r="B223"/>
  <c r="F223" s="1"/>
  <c r="A224"/>
  <c r="C224" s="1"/>
  <c r="B224"/>
  <c r="F224" s="1"/>
  <c r="A225"/>
  <c r="C225" s="1"/>
  <c r="D225" s="1"/>
  <c r="H225" s="1"/>
  <c r="B225"/>
  <c r="F225" s="1"/>
  <c r="A226"/>
  <c r="C226" s="1"/>
  <c r="B226"/>
  <c r="F226" s="1"/>
  <c r="A227"/>
  <c r="C227" s="1"/>
  <c r="D227" s="1"/>
  <c r="H227" s="1"/>
  <c r="B227"/>
  <c r="F227" s="1"/>
  <c r="A228"/>
  <c r="C228" s="1"/>
  <c r="B228"/>
  <c r="F228" s="1"/>
  <c r="A229"/>
  <c r="C229" s="1"/>
  <c r="D229" s="1"/>
  <c r="H229" s="1"/>
  <c r="B229"/>
  <c r="F229" s="1"/>
  <c r="A230"/>
  <c r="C230" s="1"/>
  <c r="B230"/>
  <c r="F230" s="1"/>
  <c r="A231"/>
  <c r="C231" s="1"/>
  <c r="D231" s="1"/>
  <c r="H231" s="1"/>
  <c r="B231"/>
  <c r="F231" s="1"/>
  <c r="A232"/>
  <c r="C232" s="1"/>
  <c r="B232"/>
  <c r="F232" s="1"/>
  <c r="A233"/>
  <c r="C233" s="1"/>
  <c r="D233" s="1"/>
  <c r="H233" s="1"/>
  <c r="B233"/>
  <c r="F233" s="1"/>
  <c r="A234"/>
  <c r="C234" s="1"/>
  <c r="B234"/>
  <c r="F234" s="1"/>
  <c r="A235"/>
  <c r="C235" s="1"/>
  <c r="D235" s="1"/>
  <c r="H235" s="1"/>
  <c r="B235"/>
  <c r="F235" s="1"/>
  <c r="A236"/>
  <c r="C236" s="1"/>
  <c r="B236"/>
  <c r="F236" s="1"/>
  <c r="A237"/>
  <c r="C237" s="1"/>
  <c r="D237" s="1"/>
  <c r="H237" s="1"/>
  <c r="B237"/>
  <c r="F237" s="1"/>
  <c r="A238"/>
  <c r="C238" s="1"/>
  <c r="B238"/>
  <c r="F238" s="1"/>
  <c r="A239"/>
  <c r="C239" s="1"/>
  <c r="D239" s="1"/>
  <c r="H239" s="1"/>
  <c r="B239"/>
  <c r="F239" s="1"/>
  <c r="A240"/>
  <c r="C240" s="1"/>
  <c r="B240"/>
  <c r="F240" s="1"/>
  <c r="A241"/>
  <c r="C241" s="1"/>
  <c r="D241" s="1"/>
  <c r="H241" s="1"/>
  <c r="B241"/>
  <c r="F241" s="1"/>
  <c r="A242"/>
  <c r="C242" s="1"/>
  <c r="B242"/>
  <c r="F242" s="1"/>
  <c r="A243"/>
  <c r="C243" s="1"/>
  <c r="D243" s="1"/>
  <c r="H243" s="1"/>
  <c r="B243"/>
  <c r="F243" s="1"/>
  <c r="A244"/>
  <c r="C244" s="1"/>
  <c r="B244"/>
  <c r="F244" s="1"/>
  <c r="A245"/>
  <c r="C245" s="1"/>
  <c r="D245" s="1"/>
  <c r="H245" s="1"/>
  <c r="B245"/>
  <c r="F245" s="1"/>
  <c r="A246"/>
  <c r="C246" s="1"/>
  <c r="B246"/>
  <c r="F246" s="1"/>
  <c r="A247"/>
  <c r="C247" s="1"/>
  <c r="D247" s="1"/>
  <c r="H247" s="1"/>
  <c r="B247"/>
  <c r="F247" s="1"/>
  <c r="A248"/>
  <c r="C248" s="1"/>
  <c r="B248"/>
  <c r="F248" s="1"/>
  <c r="A249"/>
  <c r="C249" s="1"/>
  <c r="D249" s="1"/>
  <c r="H249" s="1"/>
  <c r="B249"/>
  <c r="F249" s="1"/>
  <c r="A250"/>
  <c r="C250" s="1"/>
  <c r="B250"/>
  <c r="F250" s="1"/>
  <c r="A251"/>
  <c r="C251" s="1"/>
  <c r="D251" s="1"/>
  <c r="H251" s="1"/>
  <c r="B251"/>
  <c r="F251" s="1"/>
  <c r="A252"/>
  <c r="C252" s="1"/>
  <c r="B252"/>
  <c r="F252" s="1"/>
  <c r="A253"/>
  <c r="C253" s="1"/>
  <c r="D253" s="1"/>
  <c r="H253" s="1"/>
  <c r="B253"/>
  <c r="F253" s="1"/>
  <c r="A254"/>
  <c r="C254" s="1"/>
  <c r="B254"/>
  <c r="F254" s="1"/>
  <c r="A255"/>
  <c r="C255" s="1"/>
  <c r="D255" s="1"/>
  <c r="H255" s="1"/>
  <c r="B255"/>
  <c r="F255" s="1"/>
  <c r="A256"/>
  <c r="C256" s="1"/>
  <c r="B256"/>
  <c r="F256" s="1"/>
  <c r="A257"/>
  <c r="C257" s="1"/>
  <c r="D257" s="1"/>
  <c r="H257" s="1"/>
  <c r="B257"/>
  <c r="F257" s="1"/>
  <c r="A258"/>
  <c r="C258" s="1"/>
  <c r="B258"/>
  <c r="F258" s="1"/>
  <c r="A259"/>
  <c r="C259" s="1"/>
  <c r="D259" s="1"/>
  <c r="H259" s="1"/>
  <c r="B259"/>
  <c r="F259" s="1"/>
  <c r="A260"/>
  <c r="C260" s="1"/>
  <c r="B260"/>
  <c r="F260" s="1"/>
  <c r="A261"/>
  <c r="C261" s="1"/>
  <c r="D261" s="1"/>
  <c r="H261" s="1"/>
  <c r="B261"/>
  <c r="F261" s="1"/>
  <c r="A262"/>
  <c r="C262" s="1"/>
  <c r="B262"/>
  <c r="F262" s="1"/>
  <c r="A263"/>
  <c r="C263" s="1"/>
  <c r="D263" s="1"/>
  <c r="H263" s="1"/>
  <c r="B263"/>
  <c r="F263" s="1"/>
  <c r="A264"/>
  <c r="C264" s="1"/>
  <c r="B264"/>
  <c r="F264" s="1"/>
  <c r="A265"/>
  <c r="C265" s="1"/>
  <c r="D265" s="1"/>
  <c r="H265" s="1"/>
  <c r="B265"/>
  <c r="F265" s="1"/>
  <c r="A266"/>
  <c r="C266" s="1"/>
  <c r="B266"/>
  <c r="F266" s="1"/>
  <c r="A267"/>
  <c r="C267" s="1"/>
  <c r="D267" s="1"/>
  <c r="H267" s="1"/>
  <c r="B267"/>
  <c r="F267" s="1"/>
  <c r="A268"/>
  <c r="C268" s="1"/>
  <c r="B268"/>
  <c r="F268" s="1"/>
  <c r="A269"/>
  <c r="C269" s="1"/>
  <c r="D269" s="1"/>
  <c r="H269" s="1"/>
  <c r="B269"/>
  <c r="F269" s="1"/>
  <c r="A270"/>
  <c r="C270" s="1"/>
  <c r="B270"/>
  <c r="F270" s="1"/>
  <c r="A271"/>
  <c r="C271" s="1"/>
  <c r="D271" s="1"/>
  <c r="H271" s="1"/>
  <c r="B271"/>
  <c r="F271" s="1"/>
  <c r="A272"/>
  <c r="C272" s="1"/>
  <c r="B272"/>
  <c r="F272" s="1"/>
  <c r="A273"/>
  <c r="C273" s="1"/>
  <c r="D273" s="1"/>
  <c r="H273" s="1"/>
  <c r="B273"/>
  <c r="F273" s="1"/>
  <c r="A274"/>
  <c r="C274" s="1"/>
  <c r="B274"/>
  <c r="F274" s="1"/>
  <c r="A275"/>
  <c r="C275" s="1"/>
  <c r="D275" s="1"/>
  <c r="H275" s="1"/>
  <c r="B275"/>
  <c r="F275" s="1"/>
  <c r="A276"/>
  <c r="C276" s="1"/>
  <c r="B276"/>
  <c r="F276" s="1"/>
  <c r="A277"/>
  <c r="C277" s="1"/>
  <c r="D277" s="1"/>
  <c r="H277" s="1"/>
  <c r="B277"/>
  <c r="F277" s="1"/>
  <c r="A278"/>
  <c r="C278" s="1"/>
  <c r="B278"/>
  <c r="F278" s="1"/>
  <c r="A279"/>
  <c r="C279" s="1"/>
  <c r="D279" s="1"/>
  <c r="H279" s="1"/>
  <c r="B279"/>
  <c r="F279" s="1"/>
  <c r="A280"/>
  <c r="C280" s="1"/>
  <c r="B280"/>
  <c r="F280" s="1"/>
  <c r="A281"/>
  <c r="C281" s="1"/>
  <c r="D281" s="1"/>
  <c r="H281" s="1"/>
  <c r="B281"/>
  <c r="F281" s="1"/>
  <c r="A282"/>
  <c r="C282" s="1"/>
  <c r="B282"/>
  <c r="F282" s="1"/>
  <c r="A283"/>
  <c r="C283" s="1"/>
  <c r="D283" s="1"/>
  <c r="H283" s="1"/>
  <c r="B283"/>
  <c r="F283" s="1"/>
  <c r="A284"/>
  <c r="C284" s="1"/>
  <c r="B284"/>
  <c r="F284" s="1"/>
  <c r="A285"/>
  <c r="C285" s="1"/>
  <c r="D285" s="1"/>
  <c r="H285" s="1"/>
  <c r="B285"/>
  <c r="F285" s="1"/>
  <c r="A286"/>
  <c r="C286" s="1"/>
  <c r="B286"/>
  <c r="F286" s="1"/>
  <c r="A287"/>
  <c r="C287" s="1"/>
  <c r="D287" s="1"/>
  <c r="H287" s="1"/>
  <c r="B287"/>
  <c r="F287" s="1"/>
  <c r="A288"/>
  <c r="C288" s="1"/>
  <c r="B288"/>
  <c r="F288" s="1"/>
  <c r="A289"/>
  <c r="C289" s="1"/>
  <c r="D289" s="1"/>
  <c r="H289" s="1"/>
  <c r="B289"/>
  <c r="F289" s="1"/>
  <c r="A290"/>
  <c r="C290" s="1"/>
  <c r="B290"/>
  <c r="F290" s="1"/>
  <c r="A291"/>
  <c r="C291" s="1"/>
  <c r="D291" s="1"/>
  <c r="H291" s="1"/>
  <c r="B291"/>
  <c r="F291" s="1"/>
  <c r="A292"/>
  <c r="C292" s="1"/>
  <c r="B292"/>
  <c r="F292" s="1"/>
  <c r="A293"/>
  <c r="C293" s="1"/>
  <c r="D293" s="1"/>
  <c r="H293" s="1"/>
  <c r="B293"/>
  <c r="F293" s="1"/>
  <c r="A294"/>
  <c r="C294" s="1"/>
  <c r="B294"/>
  <c r="F294" s="1"/>
  <c r="A295"/>
  <c r="C295" s="1"/>
  <c r="D295" s="1"/>
  <c r="H295" s="1"/>
  <c r="B295"/>
  <c r="F295" s="1"/>
  <c r="A296"/>
  <c r="C296" s="1"/>
  <c r="B296"/>
  <c r="F296" s="1"/>
  <c r="A297"/>
  <c r="C297" s="1"/>
  <c r="D297" s="1"/>
  <c r="H297" s="1"/>
  <c r="B297"/>
  <c r="F297" s="1"/>
  <c r="A298"/>
  <c r="C298" s="1"/>
  <c r="B298"/>
  <c r="F298" s="1"/>
  <c r="A299"/>
  <c r="C299" s="1"/>
  <c r="D299" s="1"/>
  <c r="H299" s="1"/>
  <c r="B299"/>
  <c r="F299" s="1"/>
  <c r="A300"/>
  <c r="C300" s="1"/>
  <c r="B300"/>
  <c r="F300" s="1"/>
  <c r="A301"/>
  <c r="C301" s="1"/>
  <c r="D301" s="1"/>
  <c r="H301" s="1"/>
  <c r="B301"/>
  <c r="F301" s="1"/>
  <c r="A302"/>
  <c r="C302" s="1"/>
  <c r="B302"/>
  <c r="F302" s="1"/>
  <c r="A303"/>
  <c r="C303" s="1"/>
  <c r="D303" s="1"/>
  <c r="H303" s="1"/>
  <c r="B303"/>
  <c r="F303" s="1"/>
  <c r="A304"/>
  <c r="C304" s="1"/>
  <c r="B304"/>
  <c r="F304" s="1"/>
  <c r="A305"/>
  <c r="C305" s="1"/>
  <c r="D305" s="1"/>
  <c r="H305" s="1"/>
  <c r="B305"/>
  <c r="F305" s="1"/>
  <c r="A306"/>
  <c r="C306" s="1"/>
  <c r="B306"/>
  <c r="F306" s="1"/>
  <c r="A307"/>
  <c r="C307" s="1"/>
  <c r="D307" s="1"/>
  <c r="H307" s="1"/>
  <c r="B307"/>
  <c r="F307" s="1"/>
  <c r="A308"/>
  <c r="C308" s="1"/>
  <c r="B308"/>
  <c r="F308" s="1"/>
  <c r="A309"/>
  <c r="C309" s="1"/>
  <c r="D309" s="1"/>
  <c r="H309" s="1"/>
  <c r="B309"/>
  <c r="F309" s="1"/>
  <c r="A310"/>
  <c r="C310" s="1"/>
  <c r="B310"/>
  <c r="F310" s="1"/>
  <c r="A311"/>
  <c r="C311" s="1"/>
  <c r="D311" s="1"/>
  <c r="H311" s="1"/>
  <c r="B311"/>
  <c r="F311" s="1"/>
  <c r="A312"/>
  <c r="C312" s="1"/>
  <c r="B312"/>
  <c r="F312" s="1"/>
  <c r="A313"/>
  <c r="C313" s="1"/>
  <c r="D313" s="1"/>
  <c r="H313" s="1"/>
  <c r="B313"/>
  <c r="F313" s="1"/>
  <c r="A314"/>
  <c r="C314" s="1"/>
  <c r="B314"/>
  <c r="F314" s="1"/>
  <c r="A315"/>
  <c r="C315" s="1"/>
  <c r="D315" s="1"/>
  <c r="H315" s="1"/>
  <c r="B315"/>
  <c r="F315" s="1"/>
  <c r="A316"/>
  <c r="C316" s="1"/>
  <c r="B316"/>
  <c r="F316" s="1"/>
  <c r="A317"/>
  <c r="C317" s="1"/>
  <c r="D317" s="1"/>
  <c r="H317" s="1"/>
  <c r="B317"/>
  <c r="F317" s="1"/>
  <c r="A318"/>
  <c r="C318" s="1"/>
  <c r="B318"/>
  <c r="F318" s="1"/>
  <c r="A319"/>
  <c r="C319" s="1"/>
  <c r="D319" s="1"/>
  <c r="H319" s="1"/>
  <c r="B319"/>
  <c r="F319" s="1"/>
  <c r="A320"/>
  <c r="C320" s="1"/>
  <c r="B320"/>
  <c r="F320" s="1"/>
  <c r="A321"/>
  <c r="C321" s="1"/>
  <c r="D321" s="1"/>
  <c r="H321" s="1"/>
  <c r="B321"/>
  <c r="F321" s="1"/>
  <c r="A322"/>
  <c r="C322" s="1"/>
  <c r="B322"/>
  <c r="F322" s="1"/>
  <c r="A323"/>
  <c r="C323" s="1"/>
  <c r="D323" s="1"/>
  <c r="H323" s="1"/>
  <c r="B323"/>
  <c r="F323" s="1"/>
  <c r="A324"/>
  <c r="C324" s="1"/>
  <c r="B324"/>
  <c r="F324" s="1"/>
  <c r="A325"/>
  <c r="C325" s="1"/>
  <c r="D325" s="1"/>
  <c r="H325" s="1"/>
  <c r="B325"/>
  <c r="F325" s="1"/>
  <c r="A326"/>
  <c r="C326" s="1"/>
  <c r="B326"/>
  <c r="F326" s="1"/>
  <c r="A327"/>
  <c r="C327" s="1"/>
  <c r="D327" s="1"/>
  <c r="H327" s="1"/>
  <c r="B327"/>
  <c r="F327" s="1"/>
  <c r="A328"/>
  <c r="C328" s="1"/>
  <c r="B328"/>
  <c r="F328" s="1"/>
  <c r="A329"/>
  <c r="C329" s="1"/>
  <c r="D329" s="1"/>
  <c r="H329" s="1"/>
  <c r="B329"/>
  <c r="F329" s="1"/>
  <c r="A330"/>
  <c r="C330" s="1"/>
  <c r="B330"/>
  <c r="F330" s="1"/>
  <c r="A331"/>
  <c r="C331" s="1"/>
  <c r="D331" s="1"/>
  <c r="H331" s="1"/>
  <c r="B331"/>
  <c r="F331" s="1"/>
  <c r="A332"/>
  <c r="C332" s="1"/>
  <c r="B332"/>
  <c r="F332" s="1"/>
  <c r="A333"/>
  <c r="C333" s="1"/>
  <c r="D333" s="1"/>
  <c r="H333" s="1"/>
  <c r="B333"/>
  <c r="F333" s="1"/>
  <c r="A334"/>
  <c r="C334" s="1"/>
  <c r="B334"/>
  <c r="F334" s="1"/>
  <c r="A335"/>
  <c r="C335" s="1"/>
  <c r="D335" s="1"/>
  <c r="H335" s="1"/>
  <c r="B335"/>
  <c r="F335" s="1"/>
  <c r="A336"/>
  <c r="C336" s="1"/>
  <c r="B336"/>
  <c r="F336" s="1"/>
  <c r="A337"/>
  <c r="C337" s="1"/>
  <c r="D337" s="1"/>
  <c r="H337" s="1"/>
  <c r="B337"/>
  <c r="F337" s="1"/>
  <c r="A338"/>
  <c r="C338" s="1"/>
  <c r="B338"/>
  <c r="F338" s="1"/>
  <c r="A339"/>
  <c r="C339" s="1"/>
  <c r="D339" s="1"/>
  <c r="H339" s="1"/>
  <c r="B339"/>
  <c r="F339" s="1"/>
  <c r="A340"/>
  <c r="C340" s="1"/>
  <c r="B340"/>
  <c r="F340" s="1"/>
  <c r="A341"/>
  <c r="C341" s="1"/>
  <c r="D341" s="1"/>
  <c r="H341" s="1"/>
  <c r="B341"/>
  <c r="F341" s="1"/>
  <c r="A342"/>
  <c r="C342" s="1"/>
  <c r="B342"/>
  <c r="F342" s="1"/>
  <c r="A343"/>
  <c r="C343" s="1"/>
  <c r="D343" s="1"/>
  <c r="H343" s="1"/>
  <c r="B343"/>
  <c r="F343" s="1"/>
  <c r="A344"/>
  <c r="C344" s="1"/>
  <c r="B344"/>
  <c r="F344" s="1"/>
  <c r="A345"/>
  <c r="C345" s="1"/>
  <c r="D345" s="1"/>
  <c r="H345" s="1"/>
  <c r="B345"/>
  <c r="F345" s="1"/>
  <c r="A346"/>
  <c r="C346" s="1"/>
  <c r="B346"/>
  <c r="F346" s="1"/>
  <c r="A347"/>
  <c r="C347" s="1"/>
  <c r="D347" s="1"/>
  <c r="H347" s="1"/>
  <c r="B347"/>
  <c r="F347" s="1"/>
  <c r="A348"/>
  <c r="C348" s="1"/>
  <c r="B348"/>
  <c r="F348" s="1"/>
  <c r="A349"/>
  <c r="C349" s="1"/>
  <c r="D349" s="1"/>
  <c r="H349" s="1"/>
  <c r="B349"/>
  <c r="F349" s="1"/>
  <c r="A350"/>
  <c r="C350" s="1"/>
  <c r="B350"/>
  <c r="F350" s="1"/>
  <c r="A351"/>
  <c r="C351" s="1"/>
  <c r="D351" s="1"/>
  <c r="H351" s="1"/>
  <c r="B351"/>
  <c r="F351" s="1"/>
  <c r="A352"/>
  <c r="C352" s="1"/>
  <c r="B352"/>
  <c r="F352" s="1"/>
  <c r="A353"/>
  <c r="C353" s="1"/>
  <c r="D353" s="1"/>
  <c r="H353" s="1"/>
  <c r="B353"/>
  <c r="F353" s="1"/>
  <c r="A354"/>
  <c r="C354" s="1"/>
  <c r="B354"/>
  <c r="F354" s="1"/>
  <c r="A355"/>
  <c r="C355" s="1"/>
  <c r="D355" s="1"/>
  <c r="H355" s="1"/>
  <c r="B355"/>
  <c r="F355" s="1"/>
  <c r="A356"/>
  <c r="C356" s="1"/>
  <c r="B356"/>
  <c r="F356" s="1"/>
  <c r="A357"/>
  <c r="C357" s="1"/>
  <c r="D357" s="1"/>
  <c r="H357" s="1"/>
  <c r="B357"/>
  <c r="F357" s="1"/>
  <c r="A358"/>
  <c r="C358" s="1"/>
  <c r="B358"/>
  <c r="F358" s="1"/>
  <c r="A359"/>
  <c r="C359" s="1"/>
  <c r="D359" s="1"/>
  <c r="H359" s="1"/>
  <c r="B359"/>
  <c r="F359" s="1"/>
  <c r="A360"/>
  <c r="C360" s="1"/>
  <c r="B360"/>
  <c r="F360" s="1"/>
  <c r="A361"/>
  <c r="C361" s="1"/>
  <c r="D361" s="1"/>
  <c r="H361" s="1"/>
  <c r="B361"/>
  <c r="F361" s="1"/>
  <c r="A362"/>
  <c r="C362" s="1"/>
  <c r="B362"/>
  <c r="F362" s="1"/>
  <c r="A363"/>
  <c r="C363" s="1"/>
  <c r="D363" s="1"/>
  <c r="H363" s="1"/>
  <c r="B363"/>
  <c r="F363" s="1"/>
  <c r="A364"/>
  <c r="C364" s="1"/>
  <c r="B364"/>
  <c r="F364" s="1"/>
  <c r="A365"/>
  <c r="C365" s="1"/>
  <c r="D365" s="1"/>
  <c r="H365" s="1"/>
  <c r="B365"/>
  <c r="F365" s="1"/>
  <c r="A366"/>
  <c r="C366" s="1"/>
  <c r="B366"/>
  <c r="F366" s="1"/>
  <c r="A367"/>
  <c r="C367" s="1"/>
  <c r="D367" s="1"/>
  <c r="H367" s="1"/>
  <c r="B367"/>
  <c r="F367" s="1"/>
  <c r="A368"/>
  <c r="C368" s="1"/>
  <c r="B368"/>
  <c r="F368" s="1"/>
  <c r="A369"/>
  <c r="C369" s="1"/>
  <c r="D369" s="1"/>
  <c r="H369" s="1"/>
  <c r="B369"/>
  <c r="F369" s="1"/>
  <c r="A370"/>
  <c r="C370" s="1"/>
  <c r="B370"/>
  <c r="F370" s="1"/>
  <c r="A371"/>
  <c r="C371" s="1"/>
  <c r="D371" s="1"/>
  <c r="H371" s="1"/>
  <c r="B371"/>
  <c r="F371" s="1"/>
  <c r="A372"/>
  <c r="C372" s="1"/>
  <c r="B372"/>
  <c r="F372" s="1"/>
  <c r="A373"/>
  <c r="C373" s="1"/>
  <c r="D373" s="1"/>
  <c r="H373" s="1"/>
  <c r="B373"/>
  <c r="F373" s="1"/>
  <c r="A374"/>
  <c r="C374" s="1"/>
  <c r="B374"/>
  <c r="F374" s="1"/>
  <c r="A375"/>
  <c r="C375" s="1"/>
  <c r="D375" s="1"/>
  <c r="H375" s="1"/>
  <c r="B375"/>
  <c r="F375" s="1"/>
  <c r="A376"/>
  <c r="C376" s="1"/>
  <c r="B376"/>
  <c r="F376" s="1"/>
  <c r="A377"/>
  <c r="C377" s="1"/>
  <c r="D377" s="1"/>
  <c r="H377" s="1"/>
  <c r="B377"/>
  <c r="F377" s="1"/>
  <c r="A378"/>
  <c r="C378" s="1"/>
  <c r="B378"/>
  <c r="F378" s="1"/>
  <c r="A379"/>
  <c r="C379" s="1"/>
  <c r="D379" s="1"/>
  <c r="H379" s="1"/>
  <c r="B379"/>
  <c r="F379" s="1"/>
  <c r="A380"/>
  <c r="C380" s="1"/>
  <c r="B380"/>
  <c r="F380" s="1"/>
  <c r="A381"/>
  <c r="C381" s="1"/>
  <c r="D381" s="1"/>
  <c r="H381" s="1"/>
  <c r="B381"/>
  <c r="F381" s="1"/>
  <c r="A382"/>
  <c r="C382" s="1"/>
  <c r="B382"/>
  <c r="F382" s="1"/>
  <c r="A383"/>
  <c r="C383" s="1"/>
  <c r="D383" s="1"/>
  <c r="H383" s="1"/>
  <c r="B383"/>
  <c r="F383" s="1"/>
  <c r="A384"/>
  <c r="C384" s="1"/>
  <c r="B384"/>
  <c r="F384" s="1"/>
  <c r="A385"/>
  <c r="C385" s="1"/>
  <c r="D385" s="1"/>
  <c r="H385" s="1"/>
  <c r="B385"/>
  <c r="F385" s="1"/>
  <c r="A386"/>
  <c r="C386" s="1"/>
  <c r="B386"/>
  <c r="F386" s="1"/>
  <c r="A387"/>
  <c r="C387" s="1"/>
  <c r="D387" s="1"/>
  <c r="H387" s="1"/>
  <c r="B387"/>
  <c r="F387" s="1"/>
  <c r="A388"/>
  <c r="C388" s="1"/>
  <c r="B388"/>
  <c r="F388" s="1"/>
  <c r="A389"/>
  <c r="C389" s="1"/>
  <c r="D389" s="1"/>
  <c r="H389" s="1"/>
  <c r="B389"/>
  <c r="F389" s="1"/>
  <c r="A390"/>
  <c r="C390" s="1"/>
  <c r="B390"/>
  <c r="F390" s="1"/>
  <c r="A391"/>
  <c r="C391" s="1"/>
  <c r="D391" s="1"/>
  <c r="H391" s="1"/>
  <c r="B391"/>
  <c r="F391" s="1"/>
  <c r="A392"/>
  <c r="C392" s="1"/>
  <c r="B392"/>
  <c r="F392" s="1"/>
  <c r="A393"/>
  <c r="C393" s="1"/>
  <c r="D393" s="1"/>
  <c r="H393" s="1"/>
  <c r="B393"/>
  <c r="F393" s="1"/>
  <c r="A394"/>
  <c r="C394" s="1"/>
  <c r="B394"/>
  <c r="F394" s="1"/>
  <c r="A395"/>
  <c r="C395" s="1"/>
  <c r="D395" s="1"/>
  <c r="H395" s="1"/>
  <c r="B395"/>
  <c r="F395" s="1"/>
  <c r="A396"/>
  <c r="C396" s="1"/>
  <c r="B396"/>
  <c r="F396" s="1"/>
  <c r="A397"/>
  <c r="C397" s="1"/>
  <c r="D397" s="1"/>
  <c r="H397" s="1"/>
  <c r="B397"/>
  <c r="F397" s="1"/>
  <c r="A398"/>
  <c r="C398" s="1"/>
  <c r="B398"/>
  <c r="F398" s="1"/>
  <c r="A399"/>
  <c r="C399" s="1"/>
  <c r="D399" s="1"/>
  <c r="H399" s="1"/>
  <c r="B399"/>
  <c r="F399" s="1"/>
  <c r="A400"/>
  <c r="C400" s="1"/>
  <c r="B400"/>
  <c r="F400" s="1"/>
  <c r="A401"/>
  <c r="C401" s="1"/>
  <c r="D401" s="1"/>
  <c r="H401" s="1"/>
  <c r="B401"/>
  <c r="F401" s="1"/>
  <c r="A402"/>
  <c r="C402" s="1"/>
  <c r="B402"/>
  <c r="F402" s="1"/>
  <c r="A403"/>
  <c r="C403" s="1"/>
  <c r="D403" s="1"/>
  <c r="H403" s="1"/>
  <c r="B403"/>
  <c r="F403" s="1"/>
  <c r="A404"/>
  <c r="C404" s="1"/>
  <c r="B404"/>
  <c r="F404" s="1"/>
  <c r="A405"/>
  <c r="C405" s="1"/>
  <c r="D405" s="1"/>
  <c r="H405" s="1"/>
  <c r="B405"/>
  <c r="F405" s="1"/>
  <c r="A406"/>
  <c r="C406" s="1"/>
  <c r="B406"/>
  <c r="F406" s="1"/>
  <c r="A407"/>
  <c r="C407" s="1"/>
  <c r="D407" s="1"/>
  <c r="H407" s="1"/>
  <c r="B407"/>
  <c r="F407" s="1"/>
  <c r="A408"/>
  <c r="C408" s="1"/>
  <c r="B408"/>
  <c r="F408" s="1"/>
  <c r="A409"/>
  <c r="C409" s="1"/>
  <c r="D409" s="1"/>
  <c r="H409" s="1"/>
  <c r="B409"/>
  <c r="F409" s="1"/>
  <c r="A410"/>
  <c r="C410" s="1"/>
  <c r="B410"/>
  <c r="F410" s="1"/>
  <c r="A411"/>
  <c r="C411" s="1"/>
  <c r="D411" s="1"/>
  <c r="H411" s="1"/>
  <c r="B411"/>
  <c r="F411" s="1"/>
  <c r="A412"/>
  <c r="C412" s="1"/>
  <c r="B412"/>
  <c r="F412" s="1"/>
  <c r="A413"/>
  <c r="C413" s="1"/>
  <c r="D413" s="1"/>
  <c r="H413" s="1"/>
  <c r="B413"/>
  <c r="F413" s="1"/>
  <c r="A414"/>
  <c r="C414" s="1"/>
  <c r="B414"/>
  <c r="F414" s="1"/>
  <c r="A415"/>
  <c r="C415" s="1"/>
  <c r="D415" s="1"/>
  <c r="H415" s="1"/>
  <c r="B415"/>
  <c r="F415" s="1"/>
  <c r="A416"/>
  <c r="C416" s="1"/>
  <c r="B416"/>
  <c r="F416" s="1"/>
  <c r="A417"/>
  <c r="C417" s="1"/>
  <c r="D417" s="1"/>
  <c r="H417" s="1"/>
  <c r="B417"/>
  <c r="F417" s="1"/>
  <c r="A418"/>
  <c r="C418" s="1"/>
  <c r="B418"/>
  <c r="F418" s="1"/>
  <c r="A419"/>
  <c r="C419" s="1"/>
  <c r="D419" s="1"/>
  <c r="H419" s="1"/>
  <c r="B419"/>
  <c r="F419" s="1"/>
  <c r="A420"/>
  <c r="C420" s="1"/>
  <c r="B420"/>
  <c r="F420" s="1"/>
  <c r="A421"/>
  <c r="C421" s="1"/>
  <c r="D421" s="1"/>
  <c r="H421" s="1"/>
  <c r="B421"/>
  <c r="F421" s="1"/>
  <c r="A422"/>
  <c r="C422" s="1"/>
  <c r="B422"/>
  <c r="F422" s="1"/>
  <c r="A423"/>
  <c r="C423" s="1"/>
  <c r="D423" s="1"/>
  <c r="H423" s="1"/>
  <c r="B423"/>
  <c r="F423" s="1"/>
  <c r="A424"/>
  <c r="C424" s="1"/>
  <c r="B424"/>
  <c r="F424" s="1"/>
  <c r="A425"/>
  <c r="C425" s="1"/>
  <c r="D425" s="1"/>
  <c r="H425" s="1"/>
  <c r="B425"/>
  <c r="F425" s="1"/>
  <c r="A426"/>
  <c r="C426" s="1"/>
  <c r="B426"/>
  <c r="F426" s="1"/>
  <c r="A427"/>
  <c r="C427" s="1"/>
  <c r="D427" s="1"/>
  <c r="H427" s="1"/>
  <c r="B427"/>
  <c r="F427" s="1"/>
  <c r="A428"/>
  <c r="C428" s="1"/>
  <c r="B428"/>
  <c r="F428" s="1"/>
  <c r="A429"/>
  <c r="C429" s="1"/>
  <c r="D429" s="1"/>
  <c r="H429" s="1"/>
  <c r="B429"/>
  <c r="F429" s="1"/>
  <c r="A430"/>
  <c r="C430" s="1"/>
  <c r="B430"/>
  <c r="F430" s="1"/>
  <c r="A431"/>
  <c r="C431" s="1"/>
  <c r="D431" s="1"/>
  <c r="H431" s="1"/>
  <c r="B431"/>
  <c r="F431" s="1"/>
  <c r="A432"/>
  <c r="C432" s="1"/>
  <c r="B432"/>
  <c r="F432" s="1"/>
  <c r="A433"/>
  <c r="C433" s="1"/>
  <c r="D433" s="1"/>
  <c r="H433" s="1"/>
  <c r="B433"/>
  <c r="F433" s="1"/>
  <c r="A434"/>
  <c r="C434" s="1"/>
  <c r="B434"/>
  <c r="F434" s="1"/>
  <c r="A435"/>
  <c r="C435" s="1"/>
  <c r="D435" s="1"/>
  <c r="H435" s="1"/>
  <c r="B435"/>
  <c r="F435" s="1"/>
  <c r="A436"/>
  <c r="C436" s="1"/>
  <c r="B436"/>
  <c r="F436" s="1"/>
  <c r="A437"/>
  <c r="C437" s="1"/>
  <c r="D437" s="1"/>
  <c r="H437" s="1"/>
  <c r="B437"/>
  <c r="F437" s="1"/>
  <c r="A438"/>
  <c r="C438" s="1"/>
  <c r="B438"/>
  <c r="F438" s="1"/>
  <c r="A439"/>
  <c r="C439" s="1"/>
  <c r="D439" s="1"/>
  <c r="H439" s="1"/>
  <c r="B439"/>
  <c r="F439" s="1"/>
  <c r="A440"/>
  <c r="C440" s="1"/>
  <c r="B440"/>
  <c r="F440" s="1"/>
  <c r="A441"/>
  <c r="C441" s="1"/>
  <c r="D441" s="1"/>
  <c r="H441" s="1"/>
  <c r="B441"/>
  <c r="F441" s="1"/>
  <c r="A442"/>
  <c r="C442" s="1"/>
  <c r="B442"/>
  <c r="F442" s="1"/>
  <c r="A443"/>
  <c r="C443" s="1"/>
  <c r="D443" s="1"/>
  <c r="H443" s="1"/>
  <c r="B443"/>
  <c r="F443" s="1"/>
  <c r="A444"/>
  <c r="C444" s="1"/>
  <c r="B444"/>
  <c r="F444" s="1"/>
  <c r="A445"/>
  <c r="C445" s="1"/>
  <c r="D445" s="1"/>
  <c r="H445" s="1"/>
  <c r="B445"/>
  <c r="F445" s="1"/>
  <c r="A446"/>
  <c r="C446" s="1"/>
  <c r="B446"/>
  <c r="F446" s="1"/>
  <c r="A447"/>
  <c r="C447" s="1"/>
  <c r="D447" s="1"/>
  <c r="H447" s="1"/>
  <c r="B447"/>
  <c r="F447" s="1"/>
  <c r="A448"/>
  <c r="C448" s="1"/>
  <c r="B448"/>
  <c r="F448" s="1"/>
  <c r="A449"/>
  <c r="C449" s="1"/>
  <c r="D449" s="1"/>
  <c r="H449" s="1"/>
  <c r="B449"/>
  <c r="F449" s="1"/>
  <c r="A450"/>
  <c r="C450" s="1"/>
  <c r="B450"/>
  <c r="F450" s="1"/>
  <c r="A451"/>
  <c r="C451" s="1"/>
  <c r="D451" s="1"/>
  <c r="H451" s="1"/>
  <c r="B451"/>
  <c r="F451" s="1"/>
  <c r="A452"/>
  <c r="C452" s="1"/>
  <c r="B452"/>
  <c r="F452" s="1"/>
  <c r="A453"/>
  <c r="C453" s="1"/>
  <c r="D453" s="1"/>
  <c r="H453" s="1"/>
  <c r="B453"/>
  <c r="F453" s="1"/>
  <c r="A454"/>
  <c r="C454" s="1"/>
  <c r="B454"/>
  <c r="F454" s="1"/>
  <c r="A455"/>
  <c r="C455" s="1"/>
  <c r="D455" s="1"/>
  <c r="H455" s="1"/>
  <c r="B455"/>
  <c r="F455" s="1"/>
  <c r="A456"/>
  <c r="C456" s="1"/>
  <c r="B456"/>
  <c r="F456" s="1"/>
  <c r="A457"/>
  <c r="C457" s="1"/>
  <c r="D457" s="1"/>
  <c r="H457" s="1"/>
  <c r="B457"/>
  <c r="F457" s="1"/>
  <c r="A458"/>
  <c r="C458" s="1"/>
  <c r="B458"/>
  <c r="F458" s="1"/>
  <c r="A459"/>
  <c r="C459" s="1"/>
  <c r="D459" s="1"/>
  <c r="H459" s="1"/>
  <c r="B459"/>
  <c r="F459" s="1"/>
  <c r="A460"/>
  <c r="C460" s="1"/>
  <c r="B460"/>
  <c r="F460" s="1"/>
  <c r="A461"/>
  <c r="C461" s="1"/>
  <c r="D461" s="1"/>
  <c r="H461" s="1"/>
  <c r="B461"/>
  <c r="F461" s="1"/>
  <c r="A462"/>
  <c r="C462" s="1"/>
  <c r="B462"/>
  <c r="F462" s="1"/>
  <c r="A463"/>
  <c r="C463" s="1"/>
  <c r="D463" s="1"/>
  <c r="H463" s="1"/>
  <c r="B463"/>
  <c r="F463" s="1"/>
  <c r="A464"/>
  <c r="C464" s="1"/>
  <c r="B464"/>
  <c r="F464" s="1"/>
  <c r="A465"/>
  <c r="C465" s="1"/>
  <c r="D465" s="1"/>
  <c r="H465" s="1"/>
  <c r="B465"/>
  <c r="F465" s="1"/>
  <c r="A466"/>
  <c r="C466" s="1"/>
  <c r="B466"/>
  <c r="F466" s="1"/>
  <c r="A467"/>
  <c r="C467" s="1"/>
  <c r="D467" s="1"/>
  <c r="H467" s="1"/>
  <c r="B467"/>
  <c r="F467" s="1"/>
  <c r="A468"/>
  <c r="C468" s="1"/>
  <c r="B468"/>
  <c r="F468" s="1"/>
  <c r="A469"/>
  <c r="C469" s="1"/>
  <c r="D469" s="1"/>
  <c r="H469" s="1"/>
  <c r="B469"/>
  <c r="F469" s="1"/>
  <c r="A470"/>
  <c r="C470" s="1"/>
  <c r="B470"/>
  <c r="F470" s="1"/>
  <c r="A471"/>
  <c r="C471" s="1"/>
  <c r="D471" s="1"/>
  <c r="H471" s="1"/>
  <c r="B471"/>
  <c r="F471" s="1"/>
  <c r="A472"/>
  <c r="C472" s="1"/>
  <c r="B472"/>
  <c r="F472" s="1"/>
  <c r="A473"/>
  <c r="C473" s="1"/>
  <c r="D473" s="1"/>
  <c r="H473" s="1"/>
  <c r="B473"/>
  <c r="F473" s="1"/>
  <c r="A474"/>
  <c r="C474" s="1"/>
  <c r="B474"/>
  <c r="F474" s="1"/>
  <c r="A475"/>
  <c r="C475" s="1"/>
  <c r="D475" s="1"/>
  <c r="H475" s="1"/>
  <c r="B475"/>
  <c r="F475" s="1"/>
  <c r="A476"/>
  <c r="C476" s="1"/>
  <c r="B476"/>
  <c r="F476" s="1"/>
  <c r="A477"/>
  <c r="C477" s="1"/>
  <c r="D477" s="1"/>
  <c r="H477" s="1"/>
  <c r="B477"/>
  <c r="F477" s="1"/>
  <c r="A478"/>
  <c r="C478" s="1"/>
  <c r="B478"/>
  <c r="F478" s="1"/>
  <c r="A479"/>
  <c r="C479" s="1"/>
  <c r="D479" s="1"/>
  <c r="H479" s="1"/>
  <c r="B479"/>
  <c r="F479" s="1"/>
  <c r="A480"/>
  <c r="C480" s="1"/>
  <c r="B480"/>
  <c r="F480" s="1"/>
  <c r="A481"/>
  <c r="C481" s="1"/>
  <c r="D481" s="1"/>
  <c r="H481" s="1"/>
  <c r="B481"/>
  <c r="F481" s="1"/>
  <c r="A482"/>
  <c r="C482" s="1"/>
  <c r="B482"/>
  <c r="F482" s="1"/>
  <c r="A483"/>
  <c r="C483" s="1"/>
  <c r="D483" s="1"/>
  <c r="H483" s="1"/>
  <c r="B483"/>
  <c r="F483" s="1"/>
  <c r="A484"/>
  <c r="C484" s="1"/>
  <c r="B484"/>
  <c r="F484" s="1"/>
  <c r="A485"/>
  <c r="C485" s="1"/>
  <c r="D485" s="1"/>
  <c r="H485" s="1"/>
  <c r="B485"/>
  <c r="F485" s="1"/>
  <c r="A486"/>
  <c r="C486" s="1"/>
  <c r="B486"/>
  <c r="F486" s="1"/>
  <c r="A487"/>
  <c r="C487" s="1"/>
  <c r="D487" s="1"/>
  <c r="H487" s="1"/>
  <c r="B487"/>
  <c r="F487" s="1"/>
  <c r="A488"/>
  <c r="C488" s="1"/>
  <c r="B488"/>
  <c r="F488" s="1"/>
  <c r="A489"/>
  <c r="C489" s="1"/>
  <c r="D489" s="1"/>
  <c r="H489" s="1"/>
  <c r="B489"/>
  <c r="F489" s="1"/>
  <c r="A490"/>
  <c r="C490" s="1"/>
  <c r="B490"/>
  <c r="F490" s="1"/>
  <c r="A491"/>
  <c r="C491" s="1"/>
  <c r="D491" s="1"/>
  <c r="H491" s="1"/>
  <c r="B491"/>
  <c r="F491" s="1"/>
  <c r="A492"/>
  <c r="C492" s="1"/>
  <c r="B492"/>
  <c r="F492" s="1"/>
  <c r="A493"/>
  <c r="C493" s="1"/>
  <c r="D493" s="1"/>
  <c r="H493" s="1"/>
  <c r="B493"/>
  <c r="F493" s="1"/>
  <c r="A494"/>
  <c r="C494" s="1"/>
  <c r="B494"/>
  <c r="F494" s="1"/>
  <c r="A495"/>
  <c r="C495" s="1"/>
  <c r="D495" s="1"/>
  <c r="H495" s="1"/>
  <c r="B495"/>
  <c r="F495" s="1"/>
  <c r="A496"/>
  <c r="C496" s="1"/>
  <c r="B496"/>
  <c r="F496" s="1"/>
  <c r="A497"/>
  <c r="C497" s="1"/>
  <c r="D497" s="1"/>
  <c r="H497" s="1"/>
  <c r="B497"/>
  <c r="F497" s="1"/>
  <c r="A498"/>
  <c r="C498" s="1"/>
  <c r="B498"/>
  <c r="F498" s="1"/>
  <c r="A499"/>
  <c r="C499" s="1"/>
  <c r="D499" s="1"/>
  <c r="H499" s="1"/>
  <c r="B499"/>
  <c r="F499" s="1"/>
  <c r="A500"/>
  <c r="C500" s="1"/>
  <c r="B500"/>
  <c r="F500" s="1"/>
  <c r="A501"/>
  <c r="C501" s="1"/>
  <c r="D501" s="1"/>
  <c r="H501" s="1"/>
  <c r="B501"/>
  <c r="F501" s="1"/>
  <c r="A9" i="7"/>
  <c r="A10"/>
  <c r="A11"/>
  <c r="A12"/>
  <c r="A13"/>
  <c r="A14"/>
  <c r="A15"/>
  <c r="A16"/>
  <c r="A17"/>
  <c r="A18"/>
  <c r="A19"/>
  <c r="A20"/>
  <c r="A21"/>
  <c r="B21"/>
  <c r="A22"/>
  <c r="A23"/>
  <c r="A24"/>
  <c r="A25"/>
  <c r="B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B46"/>
  <c r="A47"/>
  <c r="A48"/>
  <c r="A49"/>
  <c r="A50"/>
  <c r="A51"/>
  <c r="B51"/>
  <c r="A52"/>
  <c r="A53"/>
  <c r="A54"/>
  <c r="A55"/>
  <c r="B55"/>
  <c r="A56"/>
  <c r="A57"/>
  <c r="A58"/>
  <c r="A59"/>
  <c r="B59"/>
  <c r="A60"/>
  <c r="A61"/>
  <c r="A62"/>
  <c r="A63"/>
  <c r="B63"/>
  <c r="A64"/>
  <c r="A65"/>
  <c r="A66"/>
  <c r="A67"/>
  <c r="B67"/>
  <c r="A68"/>
  <c r="A69"/>
  <c r="A70"/>
  <c r="A71"/>
  <c r="B71"/>
  <c r="A72"/>
  <c r="A73"/>
  <c r="A74"/>
  <c r="A75"/>
  <c r="B75"/>
  <c r="A76"/>
  <c r="A77"/>
  <c r="A78"/>
  <c r="A79"/>
  <c r="B79"/>
  <c r="A80"/>
  <c r="A81"/>
  <c r="A82"/>
  <c r="A83"/>
  <c r="B83"/>
  <c r="A84"/>
  <c r="A85"/>
  <c r="A86"/>
  <c r="A87"/>
  <c r="B87"/>
  <c r="A88"/>
  <c r="A89"/>
  <c r="A90"/>
  <c r="A91"/>
  <c r="B91"/>
  <c r="A92"/>
  <c r="A93"/>
  <c r="A94"/>
  <c r="A95"/>
  <c r="B95"/>
  <c r="A96"/>
  <c r="A97"/>
  <c r="A98"/>
  <c r="A99"/>
  <c r="B99"/>
  <c r="A100"/>
  <c r="A101"/>
  <c r="A102"/>
  <c r="A103"/>
  <c r="B103"/>
  <c r="A104"/>
  <c r="A105"/>
  <c r="A106"/>
  <c r="A107"/>
  <c r="B107"/>
  <c r="A108"/>
  <c r="A109"/>
  <c r="A110"/>
  <c r="A111"/>
  <c r="B111"/>
  <c r="A112"/>
  <c r="A113"/>
  <c r="A114"/>
  <c r="A115"/>
  <c r="B115"/>
  <c r="A116"/>
  <c r="A117"/>
  <c r="A118"/>
  <c r="A119"/>
  <c r="B119"/>
  <c r="A120"/>
  <c r="A121"/>
  <c r="A122"/>
  <c r="A123"/>
  <c r="B123"/>
  <c r="A124"/>
  <c r="A125"/>
  <c r="A126"/>
  <c r="A127"/>
  <c r="B127"/>
  <c r="A128"/>
  <c r="A129"/>
  <c r="A130"/>
  <c r="A131"/>
  <c r="B131"/>
  <c r="A132"/>
  <c r="A133"/>
  <c r="A134"/>
  <c r="A135"/>
  <c r="B135"/>
  <c r="A136"/>
  <c r="A137"/>
  <c r="A138"/>
  <c r="A139"/>
  <c r="B139"/>
  <c r="A140"/>
  <c r="A141"/>
  <c r="A142"/>
  <c r="A143"/>
  <c r="B143"/>
  <c r="A144"/>
  <c r="A145"/>
  <c r="A146"/>
  <c r="A147"/>
  <c r="B147"/>
  <c r="A148"/>
  <c r="A149"/>
  <c r="A150"/>
  <c r="A151"/>
  <c r="B151"/>
  <c r="A152"/>
  <c r="A153"/>
  <c r="A154"/>
  <c r="A155"/>
  <c r="B155"/>
  <c r="A156"/>
  <c r="A157"/>
  <c r="A158"/>
  <c r="A159"/>
  <c r="B159"/>
  <c r="A160"/>
  <c r="A161"/>
  <c r="A162"/>
  <c r="A163"/>
  <c r="B163"/>
  <c r="A164"/>
  <c r="A165"/>
  <c r="A166"/>
  <c r="A167"/>
  <c r="B167"/>
  <c r="A168"/>
  <c r="A169"/>
  <c r="A170"/>
  <c r="A171"/>
  <c r="B171"/>
  <c r="A172"/>
  <c r="A173"/>
  <c r="A174"/>
  <c r="A175"/>
  <c r="B175"/>
  <c r="A176"/>
  <c r="A177"/>
  <c r="A178"/>
  <c r="A179"/>
  <c r="B179"/>
  <c r="A180"/>
  <c r="A181"/>
  <c r="A182"/>
  <c r="A183"/>
  <c r="B183"/>
  <c r="A184"/>
  <c r="A185"/>
  <c r="A186"/>
  <c r="A187"/>
  <c r="B187"/>
  <c r="A188"/>
  <c r="A189"/>
  <c r="A190"/>
  <c r="A191"/>
  <c r="B191"/>
  <c r="A192"/>
  <c r="A193"/>
  <c r="A194"/>
  <c r="A195"/>
  <c r="B195"/>
  <c r="A196"/>
  <c r="A197"/>
  <c r="A198"/>
  <c r="A199"/>
  <c r="B199"/>
  <c r="A200"/>
  <c r="A201"/>
  <c r="A202"/>
  <c r="A203"/>
  <c r="B203"/>
  <c r="A204"/>
  <c r="A205"/>
  <c r="A206"/>
  <c r="A207"/>
  <c r="B207"/>
  <c r="A208"/>
  <c r="A209"/>
  <c r="A210"/>
  <c r="A211"/>
  <c r="B211"/>
  <c r="A212"/>
  <c r="A213"/>
  <c r="A214"/>
  <c r="A215"/>
  <c r="B215"/>
  <c r="A216"/>
  <c r="A217"/>
  <c r="A218"/>
  <c r="A219"/>
  <c r="B219"/>
  <c r="A220"/>
  <c r="A221"/>
  <c r="A222"/>
  <c r="A223"/>
  <c r="B223"/>
  <c r="A224"/>
  <c r="A225"/>
  <c r="A226"/>
  <c r="A227"/>
  <c r="B227"/>
  <c r="A228"/>
  <c r="A229"/>
  <c r="A230"/>
  <c r="A231"/>
  <c r="B231"/>
  <c r="A232"/>
  <c r="A233"/>
  <c r="A234"/>
  <c r="A235"/>
  <c r="B235"/>
  <c r="A236"/>
  <c r="A237"/>
  <c r="A238"/>
  <c r="A239"/>
  <c r="B239"/>
  <c r="A240"/>
  <c r="A241"/>
  <c r="A242"/>
  <c r="A243"/>
  <c r="B243"/>
  <c r="A244"/>
  <c r="A245"/>
  <c r="A246"/>
  <c r="A247"/>
  <c r="B247"/>
  <c r="A248"/>
  <c r="A249"/>
  <c r="A250"/>
  <c r="A251"/>
  <c r="B251"/>
  <c r="A252"/>
  <c r="A253"/>
  <c r="A254"/>
  <c r="A255"/>
  <c r="B255"/>
  <c r="A256"/>
  <c r="A257"/>
  <c r="A258"/>
  <c r="A259"/>
  <c r="B259"/>
  <c r="A260"/>
  <c r="A261"/>
  <c r="A262"/>
  <c r="A263"/>
  <c r="B263"/>
  <c r="A264"/>
  <c r="A265"/>
  <c r="A266"/>
  <c r="A267"/>
  <c r="B267"/>
  <c r="A268"/>
  <c r="A269"/>
  <c r="A270"/>
  <c r="A271"/>
  <c r="B271"/>
  <c r="A272"/>
  <c r="A273"/>
  <c r="A274"/>
  <c r="A275"/>
  <c r="B275"/>
  <c r="A276"/>
  <c r="A277"/>
  <c r="A278"/>
  <c r="A279"/>
  <c r="B279"/>
  <c r="A280"/>
  <c r="A281"/>
  <c r="A282"/>
  <c r="A283"/>
  <c r="B283"/>
  <c r="A284"/>
  <c r="A285"/>
  <c r="A286"/>
  <c r="A287"/>
  <c r="B287"/>
  <c r="A288"/>
  <c r="A289"/>
  <c r="A290"/>
  <c r="A291"/>
  <c r="B291"/>
  <c r="A292"/>
  <c r="A293"/>
  <c r="A294"/>
  <c r="A295"/>
  <c r="B295"/>
  <c r="A296"/>
  <c r="A297"/>
  <c r="A298"/>
  <c r="A299"/>
  <c r="B299"/>
  <c r="A300"/>
  <c r="A301"/>
  <c r="A302"/>
  <c r="A303"/>
  <c r="B303"/>
  <c r="A304"/>
  <c r="A305"/>
  <c r="A306"/>
  <c r="A307"/>
  <c r="B307"/>
  <c r="A308"/>
  <c r="A309"/>
  <c r="A310"/>
  <c r="A311"/>
  <c r="B311"/>
  <c r="A312"/>
  <c r="A313"/>
  <c r="A314"/>
  <c r="A315"/>
  <c r="B315"/>
  <c r="A316"/>
  <c r="A317"/>
  <c r="A318"/>
  <c r="A319"/>
  <c r="B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B347"/>
  <c r="A348"/>
  <c r="A349"/>
  <c r="A350"/>
  <c r="A351"/>
  <c r="B351"/>
  <c r="A352"/>
  <c r="A353"/>
  <c r="A354"/>
  <c r="A355"/>
  <c r="A356"/>
  <c r="A357"/>
  <c r="A358"/>
  <c r="B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B381"/>
  <c r="A382"/>
  <c r="A383"/>
  <c r="A384"/>
  <c r="A385"/>
  <c r="B385"/>
  <c r="A386"/>
  <c r="A387"/>
  <c r="A388"/>
  <c r="A389"/>
  <c r="A390"/>
  <c r="A391"/>
  <c r="A392"/>
  <c r="A393"/>
  <c r="A394"/>
  <c r="A395"/>
  <c r="A396"/>
  <c r="A397"/>
  <c r="A398"/>
  <c r="B398"/>
  <c r="A399"/>
  <c r="A400"/>
  <c r="A401"/>
  <c r="A402"/>
  <c r="A403"/>
  <c r="A404"/>
  <c r="A405"/>
  <c r="A406"/>
  <c r="A407"/>
  <c r="A408"/>
  <c r="A409"/>
  <c r="A410"/>
  <c r="A411"/>
  <c r="B411"/>
  <c r="A412"/>
  <c r="A413"/>
  <c r="A414"/>
  <c r="A415"/>
  <c r="B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B438"/>
  <c r="A439"/>
  <c r="A440"/>
  <c r="A441"/>
  <c r="A442"/>
  <c r="A443"/>
  <c r="A444"/>
  <c r="A445"/>
  <c r="B445"/>
  <c r="A446"/>
  <c r="A447"/>
  <c r="A448"/>
  <c r="A449"/>
  <c r="B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B477"/>
  <c r="A478"/>
  <c r="A479"/>
  <c r="A480"/>
  <c r="A481"/>
  <c r="B481"/>
  <c r="A482"/>
  <c r="A483"/>
  <c r="A484"/>
  <c r="A485"/>
  <c r="A486"/>
  <c r="B486"/>
  <c r="A487"/>
  <c r="A488"/>
  <c r="A489"/>
  <c r="A490"/>
  <c r="A491"/>
  <c r="A492"/>
  <c r="A493"/>
  <c r="A494"/>
  <c r="A495"/>
  <c r="A496"/>
  <c r="A497"/>
  <c r="A498"/>
  <c r="A499"/>
  <c r="A500"/>
  <c r="A501"/>
  <c r="A9" i="6"/>
  <c r="A10"/>
  <c r="A11"/>
  <c r="A12"/>
  <c r="A13"/>
  <c r="A14"/>
  <c r="A15"/>
  <c r="A16"/>
  <c r="A17"/>
  <c r="A18"/>
  <c r="A19"/>
  <c r="A20"/>
  <c r="A21"/>
  <c r="A22"/>
  <c r="A23"/>
  <c r="A24"/>
  <c r="B24"/>
  <c r="A25"/>
  <c r="A26"/>
  <c r="A27"/>
  <c r="A28"/>
  <c r="A29"/>
  <c r="A30"/>
  <c r="A31"/>
  <c r="A32"/>
  <c r="A33"/>
  <c r="A34"/>
  <c r="A35"/>
  <c r="A36"/>
  <c r="A37"/>
  <c r="A38"/>
  <c r="A39"/>
  <c r="A40"/>
  <c r="A41"/>
  <c r="B41"/>
  <c r="A42"/>
  <c r="A43"/>
  <c r="A44"/>
  <c r="A45"/>
  <c r="B45"/>
  <c r="A46"/>
  <c r="A47"/>
  <c r="A48"/>
  <c r="A49"/>
  <c r="B49"/>
  <c r="A50"/>
  <c r="A51"/>
  <c r="A52"/>
  <c r="A53"/>
  <c r="A54"/>
  <c r="A55"/>
  <c r="A56"/>
  <c r="A57"/>
  <c r="A58"/>
  <c r="A59"/>
  <c r="A60"/>
  <c r="A61"/>
  <c r="A62"/>
  <c r="A63"/>
  <c r="A64"/>
  <c r="A65"/>
  <c r="A66"/>
  <c r="B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B86"/>
  <c r="A87"/>
  <c r="A88"/>
  <c r="A89"/>
  <c r="A90"/>
  <c r="A91"/>
  <c r="A92"/>
  <c r="A93"/>
  <c r="A94"/>
  <c r="A95"/>
  <c r="A96"/>
  <c r="A97"/>
  <c r="A98"/>
  <c r="A99"/>
  <c r="A100"/>
  <c r="A101"/>
  <c r="A102"/>
  <c r="B102"/>
  <c r="A103"/>
  <c r="A104"/>
  <c r="A105"/>
  <c r="A106"/>
  <c r="A107"/>
  <c r="A108"/>
  <c r="A109"/>
  <c r="A110"/>
  <c r="A111"/>
  <c r="A112"/>
  <c r="A113"/>
  <c r="A114"/>
  <c r="A115"/>
  <c r="A116"/>
  <c r="A117"/>
  <c r="A118"/>
  <c r="B118"/>
  <c r="A119"/>
  <c r="A120"/>
  <c r="A121"/>
  <c r="A122"/>
  <c r="A123"/>
  <c r="A124"/>
  <c r="A125"/>
  <c r="A126"/>
  <c r="A127"/>
  <c r="A128"/>
  <c r="A129"/>
  <c r="A130"/>
  <c r="A131"/>
  <c r="A132"/>
  <c r="A133"/>
  <c r="A134"/>
  <c r="B134"/>
  <c r="A135"/>
  <c r="A136"/>
  <c r="A137"/>
  <c r="A138"/>
  <c r="A139"/>
  <c r="A140"/>
  <c r="A141"/>
  <c r="B141"/>
  <c r="A142"/>
  <c r="A143"/>
  <c r="A144"/>
  <c r="A145"/>
  <c r="B145"/>
  <c r="A146"/>
  <c r="A147"/>
  <c r="A148"/>
  <c r="A149"/>
  <c r="A150"/>
  <c r="A151"/>
  <c r="A152"/>
  <c r="A153"/>
  <c r="A154"/>
  <c r="A155"/>
  <c r="A156"/>
  <c r="A157"/>
  <c r="A158"/>
  <c r="B158"/>
  <c r="A159"/>
  <c r="A160"/>
  <c r="A161"/>
  <c r="A162"/>
  <c r="A163"/>
  <c r="A164"/>
  <c r="A165"/>
  <c r="A166"/>
  <c r="A167"/>
  <c r="A168"/>
  <c r="A169"/>
  <c r="A170"/>
  <c r="A171"/>
  <c r="A172"/>
  <c r="A173"/>
  <c r="A174"/>
  <c r="B174"/>
  <c r="A175"/>
  <c r="A176"/>
  <c r="A177"/>
  <c r="A178"/>
  <c r="A179"/>
  <c r="A180"/>
  <c r="A181"/>
  <c r="A182"/>
  <c r="A183"/>
  <c r="B183"/>
  <c r="A184"/>
  <c r="A185"/>
  <c r="A186"/>
  <c r="A187"/>
  <c r="B187"/>
  <c r="A188"/>
  <c r="A189"/>
  <c r="A190"/>
  <c r="A191"/>
  <c r="B191"/>
  <c r="A192"/>
  <c r="A193"/>
  <c r="A194"/>
  <c r="A195"/>
  <c r="A196"/>
  <c r="A197"/>
  <c r="A198"/>
  <c r="A199"/>
  <c r="A200"/>
  <c r="B200"/>
  <c r="A201"/>
  <c r="A202"/>
  <c r="A203"/>
  <c r="A204"/>
  <c r="A205"/>
  <c r="A206"/>
  <c r="A207"/>
  <c r="A208"/>
  <c r="A209"/>
  <c r="A210"/>
  <c r="A211"/>
  <c r="A212"/>
  <c r="A213"/>
  <c r="A214"/>
  <c r="A215"/>
  <c r="A216"/>
  <c r="B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B238"/>
  <c r="A239"/>
  <c r="A240"/>
  <c r="A241"/>
  <c r="A242"/>
  <c r="A243"/>
  <c r="A244"/>
  <c r="A245"/>
  <c r="A246"/>
  <c r="A247"/>
  <c r="A248"/>
  <c r="A249"/>
  <c r="A250"/>
  <c r="A251"/>
  <c r="A252"/>
  <c r="A253"/>
  <c r="A254"/>
  <c r="B254"/>
  <c r="A255"/>
  <c r="A256"/>
  <c r="A257"/>
  <c r="A258"/>
  <c r="A259"/>
  <c r="A260"/>
  <c r="A261"/>
  <c r="A262"/>
  <c r="A263"/>
  <c r="A264"/>
  <c r="A265"/>
  <c r="A266"/>
  <c r="A267"/>
  <c r="A268"/>
  <c r="A269"/>
  <c r="A270"/>
  <c r="B270"/>
  <c r="A271"/>
  <c r="A272"/>
  <c r="A273"/>
  <c r="B273"/>
  <c r="A274"/>
  <c r="A275"/>
  <c r="A276"/>
  <c r="A277"/>
  <c r="B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B294"/>
  <c r="A295"/>
  <c r="A296"/>
  <c r="A297"/>
  <c r="A298"/>
  <c r="A299"/>
  <c r="A300"/>
  <c r="A301"/>
  <c r="A302"/>
  <c r="A303"/>
  <c r="A304"/>
  <c r="A305"/>
  <c r="A306"/>
  <c r="A307"/>
  <c r="A308"/>
  <c r="B308"/>
  <c r="A309"/>
  <c r="A310"/>
  <c r="A311"/>
  <c r="A312"/>
  <c r="A313"/>
  <c r="A314"/>
  <c r="A315"/>
  <c r="A316"/>
  <c r="A317"/>
  <c r="A318"/>
  <c r="A319"/>
  <c r="A320"/>
  <c r="A321"/>
  <c r="B321"/>
  <c r="A322"/>
  <c r="A323"/>
  <c r="A324"/>
  <c r="A325"/>
  <c r="B325"/>
  <c r="A326"/>
  <c r="A327"/>
  <c r="A328"/>
  <c r="A329"/>
  <c r="A330"/>
  <c r="A331"/>
  <c r="A332"/>
  <c r="B332"/>
  <c r="A333"/>
  <c r="A334"/>
  <c r="A335"/>
  <c r="A336"/>
  <c r="A337"/>
  <c r="A338"/>
  <c r="A339"/>
  <c r="A340"/>
  <c r="A341"/>
  <c r="A342"/>
  <c r="A343"/>
  <c r="A344"/>
  <c r="A345"/>
  <c r="A346"/>
  <c r="A347"/>
  <c r="A348"/>
  <c r="B348"/>
  <c r="A349"/>
  <c r="A350"/>
  <c r="A351"/>
  <c r="A352"/>
  <c r="A353"/>
  <c r="B353"/>
  <c r="A354"/>
  <c r="A355"/>
  <c r="A356"/>
  <c r="A357"/>
  <c r="B357"/>
  <c r="A358"/>
  <c r="A359"/>
  <c r="A360"/>
  <c r="A361"/>
  <c r="A362"/>
  <c r="A363"/>
  <c r="A364"/>
  <c r="A365"/>
  <c r="A366"/>
  <c r="A367"/>
  <c r="A368"/>
  <c r="A369"/>
  <c r="A370"/>
  <c r="A371"/>
  <c r="A372"/>
  <c r="B372"/>
  <c r="A373"/>
  <c r="A374"/>
  <c r="A375"/>
  <c r="A376"/>
  <c r="A377"/>
  <c r="A378"/>
  <c r="A379"/>
  <c r="A380"/>
  <c r="A381"/>
  <c r="A382"/>
  <c r="A383"/>
  <c r="A384"/>
  <c r="A385"/>
  <c r="A386"/>
  <c r="A387"/>
  <c r="B387"/>
  <c r="A388"/>
  <c r="A389"/>
  <c r="A390"/>
  <c r="A391"/>
  <c r="B391"/>
  <c r="A392"/>
  <c r="A393"/>
  <c r="A394"/>
  <c r="A395"/>
  <c r="A396"/>
  <c r="B396"/>
  <c r="A397"/>
  <c r="A398"/>
  <c r="A399"/>
  <c r="A400"/>
  <c r="A401"/>
  <c r="A402"/>
  <c r="A403"/>
  <c r="A404"/>
  <c r="A405"/>
  <c r="A406"/>
  <c r="A407"/>
  <c r="A408"/>
  <c r="A409"/>
  <c r="A410"/>
  <c r="A411"/>
  <c r="A412"/>
  <c r="B412"/>
  <c r="A413"/>
  <c r="A414"/>
  <c r="A415"/>
  <c r="A416"/>
  <c r="A417"/>
  <c r="A418"/>
  <c r="A419"/>
  <c r="B419"/>
  <c r="A420"/>
  <c r="A421"/>
  <c r="A422"/>
  <c r="A423"/>
  <c r="B423"/>
  <c r="A424"/>
  <c r="A425"/>
  <c r="A426"/>
  <c r="A427"/>
  <c r="A428"/>
  <c r="A429"/>
  <c r="A430"/>
  <c r="A431"/>
  <c r="A432"/>
  <c r="A433"/>
  <c r="A434"/>
  <c r="B434"/>
  <c r="A435"/>
  <c r="A436"/>
  <c r="A437"/>
  <c r="A438"/>
  <c r="A439"/>
  <c r="A440"/>
  <c r="A441"/>
  <c r="A442"/>
  <c r="A443"/>
  <c r="A444"/>
  <c r="A445"/>
  <c r="A446"/>
  <c r="A447"/>
  <c r="A448"/>
  <c r="A449"/>
  <c r="B449"/>
  <c r="A450"/>
  <c r="A451"/>
  <c r="B451"/>
  <c r="A452"/>
  <c r="A453"/>
  <c r="B453"/>
  <c r="A454"/>
  <c r="A455"/>
  <c r="B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B474"/>
  <c r="A475"/>
  <c r="A476"/>
  <c r="A477"/>
  <c r="A478"/>
  <c r="A479"/>
  <c r="A480"/>
  <c r="A481"/>
  <c r="B481"/>
  <c r="A482"/>
  <c r="A483"/>
  <c r="B483"/>
  <c r="A484"/>
  <c r="A485"/>
  <c r="B485"/>
  <c r="A486"/>
  <c r="A487"/>
  <c r="B487"/>
  <c r="A488"/>
  <c r="A489"/>
  <c r="A490"/>
  <c r="A491"/>
  <c r="A492"/>
  <c r="A493"/>
  <c r="A494"/>
  <c r="A495"/>
  <c r="A496"/>
  <c r="A497"/>
  <c r="A498"/>
  <c r="A499"/>
  <c r="A500"/>
  <c r="A501"/>
  <c r="A382" i="3"/>
  <c r="A383"/>
  <c r="A384"/>
  <c r="A385"/>
  <c r="A386"/>
  <c r="A387"/>
  <c r="A388"/>
  <c r="A389"/>
  <c r="A390"/>
  <c r="A391"/>
  <c r="A392"/>
  <c r="A393"/>
  <c r="A394"/>
  <c r="B394"/>
  <c r="A395"/>
  <c r="A396"/>
  <c r="A397"/>
  <c r="A398"/>
  <c r="A399"/>
  <c r="A400"/>
  <c r="A401"/>
  <c r="A402"/>
  <c r="A403"/>
  <c r="A404"/>
  <c r="A405"/>
  <c r="B405"/>
  <c r="A406"/>
  <c r="A407"/>
  <c r="B407"/>
  <c r="A408"/>
  <c r="A409"/>
  <c r="B409"/>
  <c r="A410"/>
  <c r="A411"/>
  <c r="B411"/>
  <c r="A412"/>
  <c r="A413"/>
  <c r="B413"/>
  <c r="A414"/>
  <c r="A415"/>
  <c r="B415"/>
  <c r="A416"/>
  <c r="A417"/>
  <c r="B417"/>
  <c r="A418"/>
  <c r="A419"/>
  <c r="B419"/>
  <c r="A420"/>
  <c r="A421"/>
  <c r="A422"/>
  <c r="A423"/>
  <c r="A424"/>
  <c r="A425"/>
  <c r="A426"/>
  <c r="B426"/>
  <c r="A427"/>
  <c r="A428"/>
  <c r="A429"/>
  <c r="A430"/>
  <c r="A431"/>
  <c r="A432"/>
  <c r="A433"/>
  <c r="A434"/>
  <c r="A435"/>
  <c r="A436"/>
  <c r="A437"/>
  <c r="A438"/>
  <c r="A439"/>
  <c r="A440"/>
  <c r="A441"/>
  <c r="A442"/>
  <c r="B442"/>
  <c r="A443"/>
  <c r="A444"/>
  <c r="A445"/>
  <c r="A446"/>
  <c r="A447"/>
  <c r="A448"/>
  <c r="A449"/>
  <c r="A450"/>
  <c r="A451"/>
  <c r="A452"/>
  <c r="A453"/>
  <c r="A454"/>
  <c r="A455"/>
  <c r="A456"/>
  <c r="A457"/>
  <c r="A458"/>
  <c r="B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B490"/>
  <c r="A491"/>
  <c r="A492"/>
  <c r="A493"/>
  <c r="A494"/>
  <c r="A495"/>
  <c r="A496"/>
  <c r="A497"/>
  <c r="A498"/>
  <c r="A499"/>
  <c r="A500"/>
  <c r="A501"/>
  <c r="A8"/>
  <c r="A9"/>
  <c r="A10"/>
  <c r="A11"/>
  <c r="A12"/>
  <c r="B12"/>
  <c r="A13"/>
  <c r="A14"/>
  <c r="A15"/>
  <c r="A16"/>
  <c r="A17"/>
  <c r="A18"/>
  <c r="A19"/>
  <c r="A20"/>
  <c r="B20"/>
  <c r="A21"/>
  <c r="A22"/>
  <c r="A23"/>
  <c r="B23"/>
  <c r="A24"/>
  <c r="A25"/>
  <c r="B25"/>
  <c r="A26"/>
  <c r="A27"/>
  <c r="B27"/>
  <c r="A28"/>
  <c r="A29"/>
  <c r="B29"/>
  <c r="A30"/>
  <c r="A31"/>
  <c r="B31"/>
  <c r="A32"/>
  <c r="A33"/>
  <c r="B33"/>
  <c r="A34"/>
  <c r="A35"/>
  <c r="B35"/>
  <c r="A36"/>
  <c r="A37"/>
  <c r="B37"/>
  <c r="A38"/>
  <c r="A39"/>
  <c r="B39"/>
  <c r="A40"/>
  <c r="A41"/>
  <c r="B41"/>
  <c r="A42"/>
  <c r="A43"/>
  <c r="B43"/>
  <c r="A44"/>
  <c r="A45"/>
  <c r="B45"/>
  <c r="A46"/>
  <c r="A47"/>
  <c r="B47"/>
  <c r="A48"/>
  <c r="A49"/>
  <c r="B49"/>
  <c r="A50"/>
  <c r="A51"/>
  <c r="B51"/>
  <c r="A52"/>
  <c r="A53"/>
  <c r="B53"/>
  <c r="A54"/>
  <c r="A55"/>
  <c r="B55"/>
  <c r="A56"/>
  <c r="A57"/>
  <c r="B57"/>
  <c r="A58"/>
  <c r="A59"/>
  <c r="B59"/>
  <c r="A60"/>
  <c r="A61"/>
  <c r="B61"/>
  <c r="A62"/>
  <c r="A63"/>
  <c r="B63"/>
  <c r="A64"/>
  <c r="A65"/>
  <c r="B65"/>
  <c r="A66"/>
  <c r="A67"/>
  <c r="B67"/>
  <c r="A68"/>
  <c r="A69"/>
  <c r="B69"/>
  <c r="A70"/>
  <c r="A71"/>
  <c r="B71"/>
  <c r="A72"/>
  <c r="A73"/>
  <c r="B73"/>
  <c r="A74"/>
  <c r="A75"/>
  <c r="B75"/>
  <c r="A76"/>
  <c r="A77"/>
  <c r="B77"/>
  <c r="A78"/>
  <c r="A79"/>
  <c r="B79"/>
  <c r="A80"/>
  <c r="A81"/>
  <c r="B81"/>
  <c r="A82"/>
  <c r="A83"/>
  <c r="A84"/>
  <c r="A85"/>
  <c r="A86"/>
  <c r="A87"/>
  <c r="A88"/>
  <c r="B88"/>
  <c r="A89"/>
  <c r="A90"/>
  <c r="A91"/>
  <c r="A92"/>
  <c r="A93"/>
  <c r="A94"/>
  <c r="A95"/>
  <c r="B95"/>
  <c r="A96"/>
  <c r="A97"/>
  <c r="B97"/>
  <c r="A98"/>
  <c r="A99"/>
  <c r="B99"/>
  <c r="A100"/>
  <c r="A101"/>
  <c r="B101"/>
  <c r="A102"/>
  <c r="A103"/>
  <c r="B103"/>
  <c r="A104"/>
  <c r="A105"/>
  <c r="B105"/>
  <c r="A106"/>
  <c r="A107"/>
  <c r="B107"/>
  <c r="A108"/>
  <c r="A109"/>
  <c r="B109"/>
  <c r="A110"/>
  <c r="A111"/>
  <c r="B111"/>
  <c r="A112"/>
  <c r="A113"/>
  <c r="B113"/>
  <c r="A114"/>
  <c r="A115"/>
  <c r="B115"/>
  <c r="A116"/>
  <c r="A117"/>
  <c r="B117"/>
  <c r="A118"/>
  <c r="A119"/>
  <c r="B119"/>
  <c r="A120"/>
  <c r="A121"/>
  <c r="B121"/>
  <c r="A122"/>
  <c r="A123"/>
  <c r="B123"/>
  <c r="A124"/>
  <c r="A125"/>
  <c r="B125"/>
  <c r="A126"/>
  <c r="A127"/>
  <c r="B127"/>
  <c r="A128"/>
  <c r="A129"/>
  <c r="B129"/>
  <c r="A130"/>
  <c r="A131"/>
  <c r="B131"/>
  <c r="A132"/>
  <c r="A133"/>
  <c r="B133"/>
  <c r="A134"/>
  <c r="A135"/>
  <c r="B135"/>
  <c r="A136"/>
  <c r="A137"/>
  <c r="B137"/>
  <c r="A138"/>
  <c r="A139"/>
  <c r="B139"/>
  <c r="A140"/>
  <c r="A141"/>
  <c r="B141"/>
  <c r="A142"/>
  <c r="A143"/>
  <c r="B143"/>
  <c r="A144"/>
  <c r="A145"/>
  <c r="B145"/>
  <c r="A146"/>
  <c r="A147"/>
  <c r="B147"/>
  <c r="A148"/>
  <c r="A149"/>
  <c r="B149"/>
  <c r="A150"/>
  <c r="A151"/>
  <c r="B151"/>
  <c r="A152"/>
  <c r="A153"/>
  <c r="B153"/>
  <c r="A154"/>
  <c r="A155"/>
  <c r="B155"/>
  <c r="A156"/>
  <c r="A157"/>
  <c r="B157"/>
  <c r="A158"/>
  <c r="A159"/>
  <c r="B159"/>
  <c r="A160"/>
  <c r="A161"/>
  <c r="B161"/>
  <c r="A162"/>
  <c r="A163"/>
  <c r="B163"/>
  <c r="A164"/>
  <c r="A165"/>
  <c r="B165"/>
  <c r="A166"/>
  <c r="A167"/>
  <c r="B167"/>
  <c r="A168"/>
  <c r="A169"/>
  <c r="B169"/>
  <c r="A170"/>
  <c r="A171"/>
  <c r="B171"/>
  <c r="A172"/>
  <c r="A173"/>
  <c r="B173"/>
  <c r="A174"/>
  <c r="A175"/>
  <c r="B175"/>
  <c r="A176"/>
  <c r="A177"/>
  <c r="B177"/>
  <c r="A178"/>
  <c r="A179"/>
  <c r="B179"/>
  <c r="A180"/>
  <c r="A181"/>
  <c r="B181"/>
  <c r="A182"/>
  <c r="A183"/>
  <c r="B183"/>
  <c r="A184"/>
  <c r="A185"/>
  <c r="B185"/>
  <c r="A186"/>
  <c r="A187"/>
  <c r="B187"/>
  <c r="A188"/>
  <c r="A189"/>
  <c r="B189"/>
  <c r="A190"/>
  <c r="A191"/>
  <c r="B191"/>
  <c r="A192"/>
  <c r="A193"/>
  <c r="B193"/>
  <c r="A194"/>
  <c r="A195"/>
  <c r="B195"/>
  <c r="A196"/>
  <c r="A197"/>
  <c r="B197"/>
  <c r="A198"/>
  <c r="A199"/>
  <c r="B199"/>
  <c r="A200"/>
  <c r="A201"/>
  <c r="B201"/>
  <c r="A202"/>
  <c r="A203"/>
  <c r="B203"/>
  <c r="A204"/>
  <c r="A205"/>
  <c r="B205"/>
  <c r="A206"/>
  <c r="A207"/>
  <c r="B207"/>
  <c r="A208"/>
  <c r="A209"/>
  <c r="B209"/>
  <c r="A210"/>
  <c r="A211"/>
  <c r="B211"/>
  <c r="A212"/>
  <c r="A213"/>
  <c r="B213"/>
  <c r="A214"/>
  <c r="A215"/>
  <c r="B215"/>
  <c r="A216"/>
  <c r="A217"/>
  <c r="B217"/>
  <c r="A218"/>
  <c r="A219"/>
  <c r="B219"/>
  <c r="A220"/>
  <c r="A221"/>
  <c r="B221"/>
  <c r="A222"/>
  <c r="A223"/>
  <c r="B223"/>
  <c r="A224"/>
  <c r="A225"/>
  <c r="B225"/>
  <c r="A226"/>
  <c r="A227"/>
  <c r="B227"/>
  <c r="A228"/>
  <c r="A229"/>
  <c r="B229"/>
  <c r="A230"/>
  <c r="A231"/>
  <c r="B231"/>
  <c r="A232"/>
  <c r="A233"/>
  <c r="B233"/>
  <c r="A234"/>
  <c r="A235"/>
  <c r="B235"/>
  <c r="A236"/>
  <c r="A237"/>
  <c r="B237"/>
  <c r="A238"/>
  <c r="A239"/>
  <c r="B239"/>
  <c r="A240"/>
  <c r="A241"/>
  <c r="B241"/>
  <c r="A242"/>
  <c r="A243"/>
  <c r="B243"/>
  <c r="A244"/>
  <c r="A245"/>
  <c r="A246"/>
  <c r="B246"/>
  <c r="A247"/>
  <c r="A248"/>
  <c r="A249"/>
  <c r="A250"/>
  <c r="B250"/>
  <c r="A251"/>
  <c r="A252"/>
  <c r="A253"/>
  <c r="A254"/>
  <c r="B254"/>
  <c r="A255"/>
  <c r="A256"/>
  <c r="A257"/>
  <c r="A258"/>
  <c r="B258"/>
  <c r="A259"/>
  <c r="B259"/>
  <c r="A260"/>
  <c r="B260"/>
  <c r="A261"/>
  <c r="B261"/>
  <c r="A262"/>
  <c r="B262"/>
  <c r="A263"/>
  <c r="B263"/>
  <c r="A264"/>
  <c r="B264"/>
  <c r="A265"/>
  <c r="B265"/>
  <c r="A266"/>
  <c r="B266"/>
  <c r="A267"/>
  <c r="B267"/>
  <c r="A268"/>
  <c r="B268"/>
  <c r="A269"/>
  <c r="B269"/>
  <c r="A270"/>
  <c r="B270"/>
  <c r="A271"/>
  <c r="B271"/>
  <c r="A272"/>
  <c r="B272"/>
  <c r="A273"/>
  <c r="B273"/>
  <c r="A274"/>
  <c r="B274"/>
  <c r="A275"/>
  <c r="A276"/>
  <c r="A277"/>
  <c r="A278"/>
  <c r="B278"/>
  <c r="A279"/>
  <c r="A280"/>
  <c r="A281"/>
  <c r="A282"/>
  <c r="B282"/>
  <c r="A283"/>
  <c r="A284"/>
  <c r="A285"/>
  <c r="A286"/>
  <c r="B286"/>
  <c r="A287"/>
  <c r="A288"/>
  <c r="A289"/>
  <c r="A290"/>
  <c r="B290"/>
  <c r="A291"/>
  <c r="A292"/>
  <c r="A293"/>
  <c r="B293"/>
  <c r="A294"/>
  <c r="A295"/>
  <c r="B295"/>
  <c r="A296"/>
  <c r="A297"/>
  <c r="B297"/>
  <c r="A298"/>
  <c r="A299"/>
  <c r="B299"/>
  <c r="A300"/>
  <c r="A301"/>
  <c r="B301"/>
  <c r="A302"/>
  <c r="A303"/>
  <c r="B303"/>
  <c r="A304"/>
  <c r="A305"/>
  <c r="B305"/>
  <c r="A306"/>
  <c r="A307"/>
  <c r="A308"/>
  <c r="B308"/>
  <c r="A309"/>
  <c r="A310"/>
  <c r="A311"/>
  <c r="A312"/>
  <c r="B312"/>
  <c r="A313"/>
  <c r="A314"/>
  <c r="A315"/>
  <c r="A316"/>
  <c r="B316"/>
  <c r="A317"/>
  <c r="A318"/>
  <c r="A319"/>
  <c r="A320"/>
  <c r="B320"/>
  <c r="A321"/>
  <c r="B321"/>
  <c r="A322"/>
  <c r="B322"/>
  <c r="A323"/>
  <c r="B323"/>
  <c r="A324"/>
  <c r="B324"/>
  <c r="A325"/>
  <c r="B325"/>
  <c r="A326"/>
  <c r="B326"/>
  <c r="A327"/>
  <c r="B327"/>
  <c r="A328"/>
  <c r="B328"/>
  <c r="A329"/>
  <c r="B329"/>
  <c r="A330"/>
  <c r="B330"/>
  <c r="A331"/>
  <c r="B331"/>
  <c r="A332"/>
  <c r="B332"/>
  <c r="A333"/>
  <c r="B333"/>
  <c r="A334"/>
  <c r="B334"/>
  <c r="A335"/>
  <c r="B335"/>
  <c r="A336"/>
  <c r="B336"/>
  <c r="A337"/>
  <c r="A338"/>
  <c r="A339"/>
  <c r="A340"/>
  <c r="A341"/>
  <c r="A342"/>
  <c r="A343"/>
  <c r="A344"/>
  <c r="B344"/>
  <c r="A345"/>
  <c r="A346"/>
  <c r="A347"/>
  <c r="A348"/>
  <c r="A349"/>
  <c r="A350"/>
  <c r="A351"/>
  <c r="B351"/>
  <c r="A352"/>
  <c r="A353"/>
  <c r="B353"/>
  <c r="A354"/>
  <c r="A355"/>
  <c r="B355"/>
  <c r="A356"/>
  <c r="A357"/>
  <c r="B357"/>
  <c r="A358"/>
  <c r="A359"/>
  <c r="B359"/>
  <c r="A360"/>
  <c r="A361"/>
  <c r="B361"/>
  <c r="A362"/>
  <c r="A363"/>
  <c r="B363"/>
  <c r="A364"/>
  <c r="A365"/>
  <c r="B365"/>
  <c r="A366"/>
  <c r="A367"/>
  <c r="B367"/>
  <c r="A368"/>
  <c r="A369"/>
  <c r="B369"/>
  <c r="A370"/>
  <c r="A371"/>
  <c r="B371"/>
  <c r="A372"/>
  <c r="A373"/>
  <c r="B373"/>
  <c r="A374"/>
  <c r="A375"/>
  <c r="B375"/>
  <c r="A376"/>
  <c r="A377"/>
  <c r="B377"/>
  <c r="A378"/>
  <c r="A379"/>
  <c r="B379"/>
  <c r="A380"/>
  <c r="A381"/>
  <c r="B381"/>
  <c r="B8" i="10"/>
  <c r="A8"/>
  <c r="C8" s="1"/>
  <c r="B7"/>
  <c r="A7"/>
  <c r="C7" s="1"/>
  <c r="B6"/>
  <c r="A6"/>
  <c r="C6" s="1"/>
  <c r="B5"/>
  <c r="A5"/>
  <c r="C5" s="1"/>
  <c r="B4"/>
  <c r="A4"/>
  <c r="C4" s="1"/>
  <c r="B3"/>
  <c r="A3"/>
  <c r="C3" s="1"/>
  <c r="B2"/>
  <c r="F2" s="1"/>
  <c r="A2"/>
  <c r="C2" s="1"/>
  <c r="A3" i="7"/>
  <c r="A4"/>
  <c r="A5"/>
  <c r="A6"/>
  <c r="A7"/>
  <c r="A8"/>
  <c r="A2"/>
  <c r="A3" i="6"/>
  <c r="A4"/>
  <c r="A5"/>
  <c r="A6"/>
  <c r="A7"/>
  <c r="A8"/>
  <c r="A2"/>
  <c r="A5" i="3"/>
  <c r="A6"/>
  <c r="A7"/>
  <c r="A3"/>
  <c r="A4"/>
  <c r="A2"/>
  <c r="F3" i="10" l="1"/>
  <c r="E3"/>
  <c r="G3" s="1"/>
  <c r="F5"/>
  <c r="E5"/>
  <c r="G5" s="1"/>
  <c r="F8"/>
  <c r="E8"/>
  <c r="G8" s="1"/>
  <c r="E501"/>
  <c r="E499"/>
  <c r="E497"/>
  <c r="E495"/>
  <c r="E493"/>
  <c r="E491"/>
  <c r="E489"/>
  <c r="E487"/>
  <c r="E485"/>
  <c r="E483"/>
  <c r="E481"/>
  <c r="E479"/>
  <c r="E477"/>
  <c r="E475"/>
  <c r="E473"/>
  <c r="E471"/>
  <c r="E469"/>
  <c r="E467"/>
  <c r="E465"/>
  <c r="E463"/>
  <c r="E461"/>
  <c r="E459"/>
  <c r="E457"/>
  <c r="E455"/>
  <c r="E453"/>
  <c r="E451"/>
  <c r="E449"/>
  <c r="E447"/>
  <c r="E445"/>
  <c r="E443"/>
  <c r="E441"/>
  <c r="E439"/>
  <c r="E437"/>
  <c r="E435"/>
  <c r="E433"/>
  <c r="E431"/>
  <c r="E429"/>
  <c r="E427"/>
  <c r="E425"/>
  <c r="E423"/>
  <c r="E421"/>
  <c r="E419"/>
  <c r="E417"/>
  <c r="E415"/>
  <c r="E413"/>
  <c r="E411"/>
  <c r="E409"/>
  <c r="E407"/>
  <c r="E405"/>
  <c r="E403"/>
  <c r="E401"/>
  <c r="E399"/>
  <c r="E397"/>
  <c r="E395"/>
  <c r="E393"/>
  <c r="E391"/>
  <c r="E389"/>
  <c r="E387"/>
  <c r="E385"/>
  <c r="E383"/>
  <c r="E381"/>
  <c r="E379"/>
  <c r="E377"/>
  <c r="E375"/>
  <c r="E373"/>
  <c r="E371"/>
  <c r="E369"/>
  <c r="E367"/>
  <c r="E365"/>
  <c r="E363"/>
  <c r="E361"/>
  <c r="E359"/>
  <c r="E357"/>
  <c r="E355"/>
  <c r="E353"/>
  <c r="E351"/>
  <c r="E349"/>
  <c r="E347"/>
  <c r="E345"/>
  <c r="E343"/>
  <c r="E341"/>
  <c r="E339"/>
  <c r="E337"/>
  <c r="E335"/>
  <c r="E333"/>
  <c r="E331"/>
  <c r="E329"/>
  <c r="E327"/>
  <c r="E325"/>
  <c r="E323"/>
  <c r="E321"/>
  <c r="E319"/>
  <c r="E317"/>
  <c r="E315"/>
  <c r="E313"/>
  <c r="E311"/>
  <c r="E309"/>
  <c r="E307"/>
  <c r="E305"/>
  <c r="E303"/>
  <c r="E301"/>
  <c r="E299"/>
  <c r="E297"/>
  <c r="E295"/>
  <c r="E293"/>
  <c r="E291"/>
  <c r="E289"/>
  <c r="E287"/>
  <c r="E285"/>
  <c r="E283"/>
  <c r="E281"/>
  <c r="E279"/>
  <c r="E277"/>
  <c r="E275"/>
  <c r="E273"/>
  <c r="E271"/>
  <c r="E269"/>
  <c r="E267"/>
  <c r="E265"/>
  <c r="E263"/>
  <c r="E261"/>
  <c r="E259"/>
  <c r="E257"/>
  <c r="E255"/>
  <c r="E253"/>
  <c r="E251"/>
  <c r="E249"/>
  <c r="E247"/>
  <c r="E245"/>
  <c r="E243"/>
  <c r="E241"/>
  <c r="E239"/>
  <c r="E237"/>
  <c r="E235"/>
  <c r="E233"/>
  <c r="E231"/>
  <c r="E229"/>
  <c r="E227"/>
  <c r="E225"/>
  <c r="E223"/>
  <c r="E221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73"/>
  <c r="E171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7"/>
  <c r="E115"/>
  <c r="E113"/>
  <c r="G113" s="1"/>
  <c r="E111"/>
  <c r="G111" s="1"/>
  <c r="E109"/>
  <c r="G109" s="1"/>
  <c r="E107"/>
  <c r="G107" s="1"/>
  <c r="E105"/>
  <c r="G105" s="1"/>
  <c r="E103"/>
  <c r="G103" s="1"/>
  <c r="E101"/>
  <c r="G101" s="1"/>
  <c r="E99"/>
  <c r="G99" s="1"/>
  <c r="E97"/>
  <c r="G97" s="1"/>
  <c r="E95"/>
  <c r="G95" s="1"/>
  <c r="E93"/>
  <c r="G93" s="1"/>
  <c r="E91"/>
  <c r="G91" s="1"/>
  <c r="E89"/>
  <c r="G89" s="1"/>
  <c r="E87"/>
  <c r="G87" s="1"/>
  <c r="E85"/>
  <c r="G85" s="1"/>
  <c r="E83"/>
  <c r="G83" s="1"/>
  <c r="E81"/>
  <c r="G81" s="1"/>
  <c r="E79"/>
  <c r="G79" s="1"/>
  <c r="E77"/>
  <c r="G77" s="1"/>
  <c r="E75"/>
  <c r="G75" s="1"/>
  <c r="E73"/>
  <c r="G73" s="1"/>
  <c r="E71"/>
  <c r="G71" s="1"/>
  <c r="E69"/>
  <c r="G69" s="1"/>
  <c r="E67"/>
  <c r="G67" s="1"/>
  <c r="E65"/>
  <c r="G65" s="1"/>
  <c r="E63"/>
  <c r="G63" s="1"/>
  <c r="E61"/>
  <c r="G61" s="1"/>
  <c r="E59"/>
  <c r="G59" s="1"/>
  <c r="E57"/>
  <c r="G57" s="1"/>
  <c r="E55"/>
  <c r="G55" s="1"/>
  <c r="E53"/>
  <c r="G53" s="1"/>
  <c r="E51"/>
  <c r="G51" s="1"/>
  <c r="E49"/>
  <c r="G49" s="1"/>
  <c r="E47"/>
  <c r="G47" s="1"/>
  <c r="E45"/>
  <c r="G45" s="1"/>
  <c r="E43"/>
  <c r="G43" s="1"/>
  <c r="E41"/>
  <c r="G41" s="1"/>
  <c r="E39"/>
  <c r="G39" s="1"/>
  <c r="E37"/>
  <c r="G37" s="1"/>
  <c r="E35"/>
  <c r="G35" s="1"/>
  <c r="E33"/>
  <c r="G33" s="1"/>
  <c r="E31"/>
  <c r="G31" s="1"/>
  <c r="E29"/>
  <c r="G29" s="1"/>
  <c r="E27"/>
  <c r="G27" s="1"/>
  <c r="E25"/>
  <c r="G25" s="1"/>
  <c r="E23"/>
  <c r="G23" s="1"/>
  <c r="E21"/>
  <c r="G21" s="1"/>
  <c r="E19"/>
  <c r="G19" s="1"/>
  <c r="E17"/>
  <c r="G17" s="1"/>
  <c r="E15"/>
  <c r="G15" s="1"/>
  <c r="F4"/>
  <c r="E4"/>
  <c r="G4" s="1"/>
  <c r="F6"/>
  <c r="E6"/>
  <c r="G6" s="1"/>
  <c r="F7"/>
  <c r="E7"/>
  <c r="G7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E2"/>
  <c r="G2" s="1"/>
  <c r="E500"/>
  <c r="G500" s="1"/>
  <c r="E498"/>
  <c r="G498" s="1"/>
  <c r="E496"/>
  <c r="G496" s="1"/>
  <c r="E494"/>
  <c r="G494" s="1"/>
  <c r="E492"/>
  <c r="G492" s="1"/>
  <c r="E490"/>
  <c r="G490" s="1"/>
  <c r="E488"/>
  <c r="G488" s="1"/>
  <c r="E486"/>
  <c r="G486" s="1"/>
  <c r="E484"/>
  <c r="G484" s="1"/>
  <c r="E482"/>
  <c r="G482" s="1"/>
  <c r="E480"/>
  <c r="G480" s="1"/>
  <c r="E478"/>
  <c r="G478" s="1"/>
  <c r="E476"/>
  <c r="G476" s="1"/>
  <c r="E474"/>
  <c r="G474" s="1"/>
  <c r="E472"/>
  <c r="G472" s="1"/>
  <c r="E470"/>
  <c r="G470" s="1"/>
  <c r="E468"/>
  <c r="G468" s="1"/>
  <c r="E466"/>
  <c r="G466" s="1"/>
  <c r="E464"/>
  <c r="G464" s="1"/>
  <c r="E462"/>
  <c r="G462" s="1"/>
  <c r="E460"/>
  <c r="G460" s="1"/>
  <c r="E458"/>
  <c r="G458" s="1"/>
  <c r="E456"/>
  <c r="G456" s="1"/>
  <c r="E454"/>
  <c r="G454" s="1"/>
  <c r="E452"/>
  <c r="G452" s="1"/>
  <c r="E450"/>
  <c r="G450" s="1"/>
  <c r="E448"/>
  <c r="G448" s="1"/>
  <c r="E446"/>
  <c r="G446" s="1"/>
  <c r="E444"/>
  <c r="G444" s="1"/>
  <c r="E442"/>
  <c r="G442" s="1"/>
  <c r="E440"/>
  <c r="G440" s="1"/>
  <c r="E438"/>
  <c r="G438" s="1"/>
  <c r="E436"/>
  <c r="G436" s="1"/>
  <c r="E434"/>
  <c r="G434" s="1"/>
  <c r="E432"/>
  <c r="G432" s="1"/>
  <c r="E430"/>
  <c r="G430" s="1"/>
  <c r="E428"/>
  <c r="G428" s="1"/>
  <c r="E426"/>
  <c r="G426" s="1"/>
  <c r="E424"/>
  <c r="G424" s="1"/>
  <c r="E422"/>
  <c r="G422" s="1"/>
  <c r="E420"/>
  <c r="G420" s="1"/>
  <c r="E418"/>
  <c r="G418" s="1"/>
  <c r="E416"/>
  <c r="G416" s="1"/>
  <c r="E414"/>
  <c r="G414" s="1"/>
  <c r="E412"/>
  <c r="G412" s="1"/>
  <c r="E410"/>
  <c r="G410" s="1"/>
  <c r="E408"/>
  <c r="G408" s="1"/>
  <c r="E406"/>
  <c r="G406" s="1"/>
  <c r="E404"/>
  <c r="G404" s="1"/>
  <c r="E402"/>
  <c r="G402" s="1"/>
  <c r="E400"/>
  <c r="G400" s="1"/>
  <c r="E398"/>
  <c r="G398" s="1"/>
  <c r="E396"/>
  <c r="G396" s="1"/>
  <c r="E394"/>
  <c r="G394" s="1"/>
  <c r="E392"/>
  <c r="G392" s="1"/>
  <c r="E390"/>
  <c r="G390" s="1"/>
  <c r="E388"/>
  <c r="G388" s="1"/>
  <c r="E386"/>
  <c r="G386" s="1"/>
  <c r="E384"/>
  <c r="G384" s="1"/>
  <c r="E382"/>
  <c r="G382" s="1"/>
  <c r="E380"/>
  <c r="G380" s="1"/>
  <c r="E378"/>
  <c r="G378" s="1"/>
  <c r="E376"/>
  <c r="G376" s="1"/>
  <c r="E374"/>
  <c r="G374" s="1"/>
  <c r="E372"/>
  <c r="G372" s="1"/>
  <c r="E370"/>
  <c r="G370" s="1"/>
  <c r="E368"/>
  <c r="G368" s="1"/>
  <c r="E366"/>
  <c r="G366" s="1"/>
  <c r="E364"/>
  <c r="G364" s="1"/>
  <c r="E362"/>
  <c r="G362" s="1"/>
  <c r="E360"/>
  <c r="G360" s="1"/>
  <c r="E358"/>
  <c r="G358" s="1"/>
  <c r="E356"/>
  <c r="G356" s="1"/>
  <c r="E354"/>
  <c r="G354" s="1"/>
  <c r="E352"/>
  <c r="G352" s="1"/>
  <c r="E350"/>
  <c r="G350" s="1"/>
  <c r="E348"/>
  <c r="G348" s="1"/>
  <c r="E346"/>
  <c r="G346" s="1"/>
  <c r="E344"/>
  <c r="G344" s="1"/>
  <c r="E342"/>
  <c r="G342" s="1"/>
  <c r="E340"/>
  <c r="G340" s="1"/>
  <c r="E338"/>
  <c r="G338" s="1"/>
  <c r="E336"/>
  <c r="G336" s="1"/>
  <c r="E334"/>
  <c r="G334" s="1"/>
  <c r="E332"/>
  <c r="G332" s="1"/>
  <c r="E330"/>
  <c r="G330" s="1"/>
  <c r="E328"/>
  <c r="G328" s="1"/>
  <c r="E326"/>
  <c r="G326" s="1"/>
  <c r="E324"/>
  <c r="G324" s="1"/>
  <c r="E322"/>
  <c r="G322" s="1"/>
  <c r="E320"/>
  <c r="G320" s="1"/>
  <c r="E318"/>
  <c r="G318" s="1"/>
  <c r="E316"/>
  <c r="G316" s="1"/>
  <c r="E314"/>
  <c r="G314" s="1"/>
  <c r="E312"/>
  <c r="G312" s="1"/>
  <c r="E310"/>
  <c r="G310" s="1"/>
  <c r="E308"/>
  <c r="G308" s="1"/>
  <c r="E306"/>
  <c r="G306" s="1"/>
  <c r="E304"/>
  <c r="G304" s="1"/>
  <c r="E302"/>
  <c r="G302" s="1"/>
  <c r="E300"/>
  <c r="G300" s="1"/>
  <c r="E298"/>
  <c r="G298" s="1"/>
  <c r="E296"/>
  <c r="G296" s="1"/>
  <c r="E294"/>
  <c r="G294" s="1"/>
  <c r="E292"/>
  <c r="G292" s="1"/>
  <c r="E290"/>
  <c r="G290" s="1"/>
  <c r="E288"/>
  <c r="G288" s="1"/>
  <c r="E286"/>
  <c r="G286" s="1"/>
  <c r="E284"/>
  <c r="G284" s="1"/>
  <c r="E282"/>
  <c r="G282" s="1"/>
  <c r="E280"/>
  <c r="G280" s="1"/>
  <c r="E278"/>
  <c r="G278" s="1"/>
  <c r="E276"/>
  <c r="G276" s="1"/>
  <c r="E274"/>
  <c r="G274" s="1"/>
  <c r="E272"/>
  <c r="G272" s="1"/>
  <c r="E270"/>
  <c r="G270" s="1"/>
  <c r="E268"/>
  <c r="G268" s="1"/>
  <c r="E266"/>
  <c r="G266" s="1"/>
  <c r="E264"/>
  <c r="G264" s="1"/>
  <c r="E262"/>
  <c r="G262" s="1"/>
  <c r="E260"/>
  <c r="G260" s="1"/>
  <c r="E258"/>
  <c r="G258" s="1"/>
  <c r="E256"/>
  <c r="G256" s="1"/>
  <c r="E254"/>
  <c r="G254" s="1"/>
  <c r="E252"/>
  <c r="G252" s="1"/>
  <c r="E250"/>
  <c r="G250" s="1"/>
  <c r="E248"/>
  <c r="G248" s="1"/>
  <c r="E246"/>
  <c r="G246" s="1"/>
  <c r="E244"/>
  <c r="G244" s="1"/>
  <c r="E242"/>
  <c r="G242" s="1"/>
  <c r="E240"/>
  <c r="G240" s="1"/>
  <c r="E238"/>
  <c r="G238" s="1"/>
  <c r="E236"/>
  <c r="G236" s="1"/>
  <c r="E234"/>
  <c r="G234" s="1"/>
  <c r="E232"/>
  <c r="G232" s="1"/>
  <c r="E230"/>
  <c r="G230" s="1"/>
  <c r="E228"/>
  <c r="G228" s="1"/>
  <c r="E226"/>
  <c r="G226" s="1"/>
  <c r="E224"/>
  <c r="G224" s="1"/>
  <c r="E222"/>
  <c r="G222" s="1"/>
  <c r="E220"/>
  <c r="G220" s="1"/>
  <c r="E218"/>
  <c r="G218" s="1"/>
  <c r="E216"/>
  <c r="G216" s="1"/>
  <c r="E214"/>
  <c r="G214" s="1"/>
  <c r="E212"/>
  <c r="G212" s="1"/>
  <c r="E210"/>
  <c r="G210" s="1"/>
  <c r="E208"/>
  <c r="G208" s="1"/>
  <c r="E206"/>
  <c r="G206" s="1"/>
  <c r="E204"/>
  <c r="G204" s="1"/>
  <c r="E202"/>
  <c r="G202" s="1"/>
  <c r="E200"/>
  <c r="G200" s="1"/>
  <c r="E198"/>
  <c r="G198" s="1"/>
  <c r="E196"/>
  <c r="G196" s="1"/>
  <c r="E194"/>
  <c r="G194" s="1"/>
  <c r="E192"/>
  <c r="G192" s="1"/>
  <c r="E190"/>
  <c r="G190" s="1"/>
  <c r="E188"/>
  <c r="G188" s="1"/>
  <c r="E186"/>
  <c r="G186" s="1"/>
  <c r="E184"/>
  <c r="G184" s="1"/>
  <c r="E182"/>
  <c r="G182" s="1"/>
  <c r="E180"/>
  <c r="G180" s="1"/>
  <c r="E178"/>
  <c r="G178" s="1"/>
  <c r="E176"/>
  <c r="G176" s="1"/>
  <c r="E174"/>
  <c r="G174" s="1"/>
  <c r="E172"/>
  <c r="G172" s="1"/>
  <c r="E170"/>
  <c r="G170" s="1"/>
  <c r="E168"/>
  <c r="G168" s="1"/>
  <c r="E166"/>
  <c r="G166" s="1"/>
  <c r="E164"/>
  <c r="G164" s="1"/>
  <c r="E162"/>
  <c r="G162" s="1"/>
  <c r="E160"/>
  <c r="G160" s="1"/>
  <c r="E158"/>
  <c r="G158" s="1"/>
  <c r="E156"/>
  <c r="G156" s="1"/>
  <c r="E154"/>
  <c r="G154" s="1"/>
  <c r="E152"/>
  <c r="G152" s="1"/>
  <c r="E150"/>
  <c r="G150" s="1"/>
  <c r="E148"/>
  <c r="G148" s="1"/>
  <c r="E146"/>
  <c r="G146" s="1"/>
  <c r="E144"/>
  <c r="G144" s="1"/>
  <c r="E142"/>
  <c r="G142" s="1"/>
  <c r="E140"/>
  <c r="G140" s="1"/>
  <c r="E138"/>
  <c r="G138" s="1"/>
  <c r="E136"/>
  <c r="G136" s="1"/>
  <c r="E134"/>
  <c r="G134" s="1"/>
  <c r="E132"/>
  <c r="G132" s="1"/>
  <c r="E130"/>
  <c r="G130" s="1"/>
  <c r="E128"/>
  <c r="G128" s="1"/>
  <c r="E126"/>
  <c r="G126" s="1"/>
  <c r="E124"/>
  <c r="G124" s="1"/>
  <c r="E122"/>
  <c r="G122" s="1"/>
  <c r="E120"/>
  <c r="G120" s="1"/>
  <c r="E118"/>
  <c r="G118" s="1"/>
  <c r="E116"/>
  <c r="G116" s="1"/>
  <c r="E114"/>
  <c r="G114" s="1"/>
  <c r="E112"/>
  <c r="E110"/>
  <c r="E108"/>
  <c r="E106"/>
  <c r="E104"/>
  <c r="E102"/>
  <c r="E100"/>
  <c r="E98"/>
  <c r="E96"/>
  <c r="E94"/>
  <c r="E92"/>
  <c r="E90"/>
  <c r="E88"/>
  <c r="E86"/>
  <c r="E84"/>
  <c r="E82"/>
  <c r="E80"/>
  <c r="E78"/>
  <c r="E76"/>
  <c r="E74"/>
  <c r="E72"/>
  <c r="E70"/>
  <c r="E68"/>
  <c r="E66"/>
  <c r="E64"/>
  <c r="E62"/>
  <c r="E6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D2"/>
  <c r="H2" s="1"/>
  <c r="D500"/>
  <c r="H500" s="1"/>
  <c r="D498"/>
  <c r="H498" s="1"/>
  <c r="D496"/>
  <c r="H496" s="1"/>
  <c r="D494"/>
  <c r="H494" s="1"/>
  <c r="D492"/>
  <c r="H492" s="1"/>
  <c r="D490"/>
  <c r="H490" s="1"/>
  <c r="D488"/>
  <c r="H488" s="1"/>
  <c r="D486"/>
  <c r="H486" s="1"/>
  <c r="D484"/>
  <c r="H484" s="1"/>
  <c r="D482"/>
  <c r="H482" s="1"/>
  <c r="D480"/>
  <c r="H480" s="1"/>
  <c r="D478"/>
  <c r="H478" s="1"/>
  <c r="D476"/>
  <c r="H476" s="1"/>
  <c r="D474"/>
  <c r="H474" s="1"/>
  <c r="D472"/>
  <c r="H472" s="1"/>
  <c r="D470"/>
  <c r="H470" s="1"/>
  <c r="D468"/>
  <c r="H468" s="1"/>
  <c r="D466"/>
  <c r="H466" s="1"/>
  <c r="D464"/>
  <c r="H464" s="1"/>
  <c r="D462"/>
  <c r="H462" s="1"/>
  <c r="D460"/>
  <c r="H460" s="1"/>
  <c r="D458"/>
  <c r="H458" s="1"/>
  <c r="D456"/>
  <c r="H456" s="1"/>
  <c r="D454"/>
  <c r="H454" s="1"/>
  <c r="D452"/>
  <c r="H452" s="1"/>
  <c r="D450"/>
  <c r="H450" s="1"/>
  <c r="D448"/>
  <c r="H448" s="1"/>
  <c r="D446"/>
  <c r="H446" s="1"/>
  <c r="D444"/>
  <c r="H444" s="1"/>
  <c r="D442"/>
  <c r="H442" s="1"/>
  <c r="D440"/>
  <c r="H440" s="1"/>
  <c r="D438"/>
  <c r="H438" s="1"/>
  <c r="D436"/>
  <c r="H436" s="1"/>
  <c r="D434"/>
  <c r="H434" s="1"/>
  <c r="D432"/>
  <c r="H432" s="1"/>
  <c r="D430"/>
  <c r="H430" s="1"/>
  <c r="D428"/>
  <c r="H428" s="1"/>
  <c r="D426"/>
  <c r="H426" s="1"/>
  <c r="D424"/>
  <c r="H424" s="1"/>
  <c r="D422"/>
  <c r="H422" s="1"/>
  <c r="D420"/>
  <c r="H420" s="1"/>
  <c r="D418"/>
  <c r="H418" s="1"/>
  <c r="D416"/>
  <c r="H416" s="1"/>
  <c r="D414"/>
  <c r="H414" s="1"/>
  <c r="D412"/>
  <c r="H412" s="1"/>
  <c r="D410"/>
  <c r="H410" s="1"/>
  <c r="D408"/>
  <c r="H408" s="1"/>
  <c r="D406"/>
  <c r="H406" s="1"/>
  <c r="D404"/>
  <c r="H404" s="1"/>
  <c r="D402"/>
  <c r="H402" s="1"/>
  <c r="D400"/>
  <c r="H400" s="1"/>
  <c r="D398"/>
  <c r="H398" s="1"/>
  <c r="D396"/>
  <c r="H396" s="1"/>
  <c r="D394"/>
  <c r="H394" s="1"/>
  <c r="D392"/>
  <c r="H392" s="1"/>
  <c r="D390"/>
  <c r="H390" s="1"/>
  <c r="D388"/>
  <c r="H388" s="1"/>
  <c r="D386"/>
  <c r="H386" s="1"/>
  <c r="D384"/>
  <c r="H384" s="1"/>
  <c r="D382"/>
  <c r="H382" s="1"/>
  <c r="D380"/>
  <c r="H380" s="1"/>
  <c r="D378"/>
  <c r="H378" s="1"/>
  <c r="D376"/>
  <c r="H376" s="1"/>
  <c r="D374"/>
  <c r="H374" s="1"/>
  <c r="D372"/>
  <c r="H372" s="1"/>
  <c r="D370"/>
  <c r="H370" s="1"/>
  <c r="D368"/>
  <c r="H368" s="1"/>
  <c r="D366"/>
  <c r="H366" s="1"/>
  <c r="D364"/>
  <c r="H364" s="1"/>
  <c r="D362"/>
  <c r="H362" s="1"/>
  <c r="D360"/>
  <c r="H360" s="1"/>
  <c r="D358"/>
  <c r="H358" s="1"/>
  <c r="D356"/>
  <c r="H356" s="1"/>
  <c r="D354"/>
  <c r="H354" s="1"/>
  <c r="D352"/>
  <c r="H352" s="1"/>
  <c r="D350"/>
  <c r="H350" s="1"/>
  <c r="D348"/>
  <c r="H348" s="1"/>
  <c r="D346"/>
  <c r="H346" s="1"/>
  <c r="D344"/>
  <c r="H344" s="1"/>
  <c r="D342"/>
  <c r="H342" s="1"/>
  <c r="D340"/>
  <c r="H340" s="1"/>
  <c r="D338"/>
  <c r="H338" s="1"/>
  <c r="D336"/>
  <c r="H336" s="1"/>
  <c r="D334"/>
  <c r="H334" s="1"/>
  <c r="D332"/>
  <c r="H332" s="1"/>
  <c r="D330"/>
  <c r="H330" s="1"/>
  <c r="D328"/>
  <c r="H328" s="1"/>
  <c r="D326"/>
  <c r="H326" s="1"/>
  <c r="D324"/>
  <c r="H324" s="1"/>
  <c r="D322"/>
  <c r="H322" s="1"/>
  <c r="D320"/>
  <c r="H320" s="1"/>
  <c r="D318"/>
  <c r="H318" s="1"/>
  <c r="D316"/>
  <c r="H316" s="1"/>
  <c r="D314"/>
  <c r="H314" s="1"/>
  <c r="D312"/>
  <c r="H312" s="1"/>
  <c r="D310"/>
  <c r="H310" s="1"/>
  <c r="D308"/>
  <c r="H308" s="1"/>
  <c r="D306"/>
  <c r="H306" s="1"/>
  <c r="D304"/>
  <c r="H304" s="1"/>
  <c r="D302"/>
  <c r="H302" s="1"/>
  <c r="D300"/>
  <c r="H300" s="1"/>
  <c r="D298"/>
  <c r="H298" s="1"/>
  <c r="D296"/>
  <c r="H296" s="1"/>
  <c r="D294"/>
  <c r="H294" s="1"/>
  <c r="D292"/>
  <c r="H292" s="1"/>
  <c r="D290"/>
  <c r="H290" s="1"/>
  <c r="D288"/>
  <c r="H288" s="1"/>
  <c r="D286"/>
  <c r="H286" s="1"/>
  <c r="D284"/>
  <c r="H284" s="1"/>
  <c r="D282"/>
  <c r="H282" s="1"/>
  <c r="D280"/>
  <c r="H280" s="1"/>
  <c r="D278"/>
  <c r="H278" s="1"/>
  <c r="D276"/>
  <c r="H276" s="1"/>
  <c r="D274"/>
  <c r="H274" s="1"/>
  <c r="D272"/>
  <c r="H272" s="1"/>
  <c r="D270"/>
  <c r="H270" s="1"/>
  <c r="D268"/>
  <c r="H268" s="1"/>
  <c r="D266"/>
  <c r="H266" s="1"/>
  <c r="D264"/>
  <c r="H264" s="1"/>
  <c r="D262"/>
  <c r="H262" s="1"/>
  <c r="D260"/>
  <c r="H260" s="1"/>
  <c r="D258"/>
  <c r="H258" s="1"/>
  <c r="D256"/>
  <c r="H256" s="1"/>
  <c r="D254"/>
  <c r="H254" s="1"/>
  <c r="D252"/>
  <c r="H252" s="1"/>
  <c r="D250"/>
  <c r="H250" s="1"/>
  <c r="D248"/>
  <c r="H248" s="1"/>
  <c r="D246"/>
  <c r="H246" s="1"/>
  <c r="D244"/>
  <c r="H244" s="1"/>
  <c r="D242"/>
  <c r="H242" s="1"/>
  <c r="D240"/>
  <c r="H240" s="1"/>
  <c r="D238"/>
  <c r="H238" s="1"/>
  <c r="D236"/>
  <c r="H236" s="1"/>
  <c r="D234"/>
  <c r="H234" s="1"/>
  <c r="D232"/>
  <c r="H232" s="1"/>
  <c r="D230"/>
  <c r="H230" s="1"/>
  <c r="D228"/>
  <c r="H228" s="1"/>
  <c r="D226"/>
  <c r="H226" s="1"/>
  <c r="D224"/>
  <c r="H224" s="1"/>
  <c r="D222"/>
  <c r="H222" s="1"/>
  <c r="D220"/>
  <c r="H220" s="1"/>
  <c r="D218"/>
  <c r="H218" s="1"/>
  <c r="D216"/>
  <c r="H216" s="1"/>
  <c r="D214"/>
  <c r="H214" s="1"/>
  <c r="D212"/>
  <c r="H212" s="1"/>
  <c r="D210"/>
  <c r="H210" s="1"/>
  <c r="D208"/>
  <c r="H208" s="1"/>
  <c r="D206"/>
  <c r="H206" s="1"/>
  <c r="D204"/>
  <c r="H204" s="1"/>
  <c r="D202"/>
  <c r="H202" s="1"/>
  <c r="D200"/>
  <c r="H200" s="1"/>
  <c r="D198"/>
  <c r="H198" s="1"/>
  <c r="D196"/>
  <c r="H196" s="1"/>
  <c r="D194"/>
  <c r="H194" s="1"/>
  <c r="D192"/>
  <c r="H192" s="1"/>
  <c r="D190"/>
  <c r="H190" s="1"/>
  <c r="D188"/>
  <c r="H188" s="1"/>
  <c r="D186"/>
  <c r="H186" s="1"/>
  <c r="D184"/>
  <c r="H184" s="1"/>
  <c r="D182"/>
  <c r="H182" s="1"/>
  <c r="D180"/>
  <c r="H180" s="1"/>
  <c r="D178"/>
  <c r="H178" s="1"/>
  <c r="D176"/>
  <c r="H176" s="1"/>
  <c r="D174"/>
  <c r="H174" s="1"/>
  <c r="D172"/>
  <c r="H172" s="1"/>
  <c r="D170"/>
  <c r="H170" s="1"/>
  <c r="D168"/>
  <c r="H168" s="1"/>
  <c r="D166"/>
  <c r="H166" s="1"/>
  <c r="D164"/>
  <c r="H164" s="1"/>
  <c r="D162"/>
  <c r="H162" s="1"/>
  <c r="D160"/>
  <c r="H160" s="1"/>
  <c r="D158"/>
  <c r="H158" s="1"/>
  <c r="D156"/>
  <c r="H156" s="1"/>
  <c r="D154"/>
  <c r="H154" s="1"/>
  <c r="D152"/>
  <c r="H152" s="1"/>
  <c r="D150"/>
  <c r="H150" s="1"/>
  <c r="D148"/>
  <c r="H148" s="1"/>
  <c r="D146"/>
  <c r="H146" s="1"/>
  <c r="D144"/>
  <c r="H144" s="1"/>
  <c r="D142"/>
  <c r="H142" s="1"/>
  <c r="D140"/>
  <c r="H140" s="1"/>
  <c r="D138"/>
  <c r="H138" s="1"/>
  <c r="D136"/>
  <c r="H136" s="1"/>
  <c r="D134"/>
  <c r="H134" s="1"/>
  <c r="D132"/>
  <c r="H132" s="1"/>
  <c r="D130"/>
  <c r="H130" s="1"/>
  <c r="D128"/>
  <c r="H128" s="1"/>
  <c r="D126"/>
  <c r="H126" s="1"/>
  <c r="D124"/>
  <c r="H124" s="1"/>
  <c r="D122"/>
  <c r="H122" s="1"/>
  <c r="D120"/>
  <c r="H120" s="1"/>
  <c r="D118"/>
  <c r="H118" s="1"/>
  <c r="D116"/>
  <c r="H116" s="1"/>
  <c r="D113"/>
  <c r="H113" s="1"/>
  <c r="D111"/>
  <c r="H111" s="1"/>
  <c r="D109"/>
  <c r="H109" s="1"/>
  <c r="D107"/>
  <c r="H107" s="1"/>
  <c r="D105"/>
  <c r="H105" s="1"/>
  <c r="D103"/>
  <c r="H103" s="1"/>
  <c r="D101"/>
  <c r="H101" s="1"/>
  <c r="D99"/>
  <c r="H99" s="1"/>
  <c r="D97"/>
  <c r="H97" s="1"/>
  <c r="D95"/>
  <c r="H95" s="1"/>
  <c r="D93"/>
  <c r="H93" s="1"/>
  <c r="D91"/>
  <c r="H91" s="1"/>
  <c r="D89"/>
  <c r="H89" s="1"/>
  <c r="D87"/>
  <c r="H87" s="1"/>
  <c r="D85"/>
  <c r="H85" s="1"/>
  <c r="D83"/>
  <c r="H83" s="1"/>
  <c r="D81"/>
  <c r="H81" s="1"/>
  <c r="D79"/>
  <c r="H79" s="1"/>
  <c r="D77"/>
  <c r="H77" s="1"/>
  <c r="D75"/>
  <c r="H75" s="1"/>
  <c r="D73"/>
  <c r="H73" s="1"/>
  <c r="D71"/>
  <c r="H71" s="1"/>
  <c r="D69"/>
  <c r="H69" s="1"/>
  <c r="D67"/>
  <c r="H67" s="1"/>
  <c r="D65"/>
  <c r="H65" s="1"/>
  <c r="D63"/>
  <c r="H63" s="1"/>
  <c r="D61"/>
  <c r="H61" s="1"/>
  <c r="D59"/>
  <c r="H59" s="1"/>
  <c r="D57"/>
  <c r="H57" s="1"/>
  <c r="D55"/>
  <c r="H55" s="1"/>
  <c r="D53"/>
  <c r="H53" s="1"/>
  <c r="D51"/>
  <c r="H51" s="1"/>
  <c r="D49"/>
  <c r="H49" s="1"/>
  <c r="D47"/>
  <c r="H47" s="1"/>
  <c r="D45"/>
  <c r="H45" s="1"/>
  <c r="D43"/>
  <c r="H43" s="1"/>
  <c r="D41"/>
  <c r="H41" s="1"/>
  <c r="D39"/>
  <c r="H39" s="1"/>
  <c r="D37"/>
  <c r="H37" s="1"/>
  <c r="D35"/>
  <c r="H35" s="1"/>
  <c r="D33"/>
  <c r="H33" s="1"/>
  <c r="D31"/>
  <c r="H31" s="1"/>
  <c r="D29"/>
  <c r="H29" s="1"/>
  <c r="D27"/>
  <c r="H27" s="1"/>
  <c r="D25"/>
  <c r="H25" s="1"/>
  <c r="D23"/>
  <c r="H23" s="1"/>
  <c r="D21"/>
  <c r="H21" s="1"/>
  <c r="D19"/>
  <c r="H19" s="1"/>
  <c r="D17"/>
  <c r="H17" s="1"/>
  <c r="D15"/>
  <c r="H15" s="1"/>
  <c r="D13"/>
  <c r="H13" s="1"/>
  <c r="D11"/>
  <c r="H11" s="1"/>
  <c r="D9"/>
  <c r="H9" s="1"/>
  <c r="D7"/>
  <c r="H7" s="1"/>
  <c r="D5"/>
  <c r="H5" s="1"/>
  <c r="D3"/>
  <c r="H3" s="1"/>
  <c r="G501"/>
  <c r="G499"/>
  <c r="G497"/>
  <c r="G495"/>
  <c r="G493"/>
  <c r="G491"/>
  <c r="G489"/>
  <c r="G487"/>
  <c r="G485"/>
  <c r="G483"/>
  <c r="G481"/>
  <c r="G479"/>
  <c r="G477"/>
  <c r="G475"/>
  <c r="G473"/>
  <c r="G471"/>
  <c r="G469"/>
  <c r="G467"/>
  <c r="G465"/>
  <c r="G463"/>
  <c r="G461"/>
  <c r="G459"/>
  <c r="G457"/>
  <c r="G455"/>
  <c r="G453"/>
  <c r="G451"/>
  <c r="G449"/>
  <c r="G447"/>
  <c r="G445"/>
  <c r="G443"/>
  <c r="G441"/>
  <c r="G439"/>
  <c r="G437"/>
  <c r="G435"/>
  <c r="G433"/>
  <c r="G431"/>
  <c r="G429"/>
  <c r="G427"/>
  <c r="G425"/>
  <c r="G423"/>
  <c r="G421"/>
  <c r="G419"/>
  <c r="G417"/>
  <c r="G415"/>
  <c r="G413"/>
  <c r="G411"/>
  <c r="G409"/>
  <c r="G407"/>
  <c r="G405"/>
  <c r="G403"/>
  <c r="G401"/>
  <c r="G399"/>
  <c r="G397"/>
  <c r="G395"/>
  <c r="G393"/>
  <c r="G391"/>
  <c r="G389"/>
  <c r="G387"/>
  <c r="G385"/>
  <c r="G383"/>
  <c r="G381"/>
  <c r="G379"/>
  <c r="G377"/>
  <c r="G375"/>
  <c r="G373"/>
  <c r="G371"/>
  <c r="G369"/>
  <c r="G367"/>
  <c r="G365"/>
  <c r="G363"/>
  <c r="G361"/>
  <c r="G359"/>
  <c r="G357"/>
  <c r="G355"/>
  <c r="G353"/>
  <c r="G351"/>
  <c r="G349"/>
  <c r="G347"/>
  <c r="G345"/>
  <c r="G343"/>
  <c r="G341"/>
  <c r="G339"/>
  <c r="G337"/>
  <c r="G335"/>
  <c r="G333"/>
  <c r="G331"/>
  <c r="G329"/>
  <c r="G327"/>
  <c r="G325"/>
  <c r="G323"/>
  <c r="G321"/>
  <c r="G319"/>
  <c r="G317"/>
  <c r="G315"/>
  <c r="G313"/>
  <c r="G311"/>
  <c r="G309"/>
  <c r="G307"/>
  <c r="G305"/>
  <c r="G303"/>
  <c r="G301"/>
  <c r="G299"/>
  <c r="G297"/>
  <c r="G295"/>
  <c r="G293"/>
  <c r="G291"/>
  <c r="G289"/>
  <c r="G287"/>
  <c r="G285"/>
  <c r="G283"/>
  <c r="G281"/>
  <c r="G279"/>
  <c r="G277"/>
  <c r="G275"/>
  <c r="G273"/>
  <c r="G271"/>
  <c r="G269"/>
  <c r="G267"/>
  <c r="G265"/>
  <c r="G263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2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D14"/>
  <c r="H14" s="1"/>
  <c r="D12"/>
  <c r="H12" s="1"/>
  <c r="D10"/>
  <c r="H10" s="1"/>
  <c r="D8"/>
  <c r="H8" s="1"/>
  <c r="D6"/>
  <c r="H6" s="1"/>
  <c r="D4"/>
  <c r="H4" s="1"/>
  <c r="D114"/>
  <c r="H114" s="1"/>
  <c r="C485" i="6"/>
  <c r="C481"/>
  <c r="C474"/>
  <c r="C455"/>
  <c r="C451"/>
  <c r="C419"/>
  <c r="C412"/>
  <c r="C387"/>
  <c r="C372"/>
  <c r="C357"/>
  <c r="C332"/>
  <c r="C325"/>
  <c r="C294"/>
  <c r="C277"/>
  <c r="C254"/>
  <c r="C216"/>
  <c r="C187"/>
  <c r="C145"/>
  <c r="C118"/>
  <c r="C86"/>
  <c r="C45"/>
  <c r="C477" i="7"/>
  <c r="D477" s="1"/>
  <c r="C445"/>
  <c r="D445" s="1"/>
  <c r="C438"/>
  <c r="D438" s="1"/>
  <c r="C415"/>
  <c r="D415" s="1"/>
  <c r="C381"/>
  <c r="D381" s="1"/>
  <c r="C358"/>
  <c r="D358" s="1"/>
  <c r="C351"/>
  <c r="D351" s="1"/>
  <c r="C319"/>
  <c r="D319" s="1"/>
  <c r="C271"/>
  <c r="D271" s="1"/>
  <c r="C263"/>
  <c r="D263" s="1"/>
  <c r="C255"/>
  <c r="D255" s="1"/>
  <c r="C247"/>
  <c r="D247" s="1"/>
  <c r="C239"/>
  <c r="D239" s="1"/>
  <c r="C231"/>
  <c r="D231" s="1"/>
  <c r="C223"/>
  <c r="D223" s="1"/>
  <c r="C215"/>
  <c r="D215" s="1"/>
  <c r="C207"/>
  <c r="D207" s="1"/>
  <c r="C199"/>
  <c r="D199" s="1"/>
  <c r="C191"/>
  <c r="D191" s="1"/>
  <c r="C183"/>
  <c r="D183" s="1"/>
  <c r="C175"/>
  <c r="D175" s="1"/>
  <c r="C167"/>
  <c r="D167" s="1"/>
  <c r="C159"/>
  <c r="D159" s="1"/>
  <c r="C151"/>
  <c r="D151" s="1"/>
  <c r="C143"/>
  <c r="D143" s="1"/>
  <c r="C135"/>
  <c r="D135" s="1"/>
  <c r="C127"/>
  <c r="D127" s="1"/>
  <c r="C119"/>
  <c r="D119" s="1"/>
  <c r="C111"/>
  <c r="D111" s="1"/>
  <c r="C103"/>
  <c r="D103" s="1"/>
  <c r="C95"/>
  <c r="D95" s="1"/>
  <c r="C87"/>
  <c r="D87" s="1"/>
  <c r="C79"/>
  <c r="D79" s="1"/>
  <c r="C71"/>
  <c r="D71" s="1"/>
  <c r="C63"/>
  <c r="D63" s="1"/>
  <c r="C21"/>
  <c r="D21" s="1"/>
  <c r="C379" i="3"/>
  <c r="C375"/>
  <c r="C371"/>
  <c r="C359"/>
  <c r="C355"/>
  <c r="C351"/>
  <c r="C316"/>
  <c r="C305"/>
  <c r="C301"/>
  <c r="C297"/>
  <c r="C293"/>
  <c r="C282"/>
  <c r="C274"/>
  <c r="C273"/>
  <c r="C271"/>
  <c r="C270"/>
  <c r="C269"/>
  <c r="C267"/>
  <c r="C266"/>
  <c r="C265"/>
  <c r="C263"/>
  <c r="C262"/>
  <c r="C261"/>
  <c r="C259"/>
  <c r="C258"/>
  <c r="C250"/>
  <c r="C241"/>
  <c r="C225"/>
  <c r="C221"/>
  <c r="C213"/>
  <c r="C209"/>
  <c r="C205"/>
  <c r="C201"/>
  <c r="C193"/>
  <c r="C181"/>
  <c r="C177"/>
  <c r="C173"/>
  <c r="C169"/>
  <c r="C165"/>
  <c r="C161"/>
  <c r="C157"/>
  <c r="C153"/>
  <c r="C149"/>
  <c r="C145"/>
  <c r="C141"/>
  <c r="C137"/>
  <c r="C133"/>
  <c r="C129"/>
  <c r="C125"/>
  <c r="C121"/>
  <c r="C117"/>
  <c r="C113"/>
  <c r="C101"/>
  <c r="C97"/>
  <c r="C79"/>
  <c r="C75"/>
  <c r="C71"/>
  <c r="C67"/>
  <c r="C55"/>
  <c r="C47"/>
  <c r="C43"/>
  <c r="C39"/>
  <c r="C35"/>
  <c r="C31"/>
  <c r="C27"/>
  <c r="C23"/>
  <c r="C490"/>
  <c r="C442"/>
  <c r="C417"/>
  <c r="C413"/>
  <c r="C409"/>
  <c r="C405"/>
  <c r="C394"/>
  <c r="C377"/>
  <c r="C373"/>
  <c r="C369"/>
  <c r="C365"/>
  <c r="C361"/>
  <c r="C357"/>
  <c r="C353"/>
  <c r="C336"/>
  <c r="C335"/>
  <c r="C333"/>
  <c r="C332"/>
  <c r="C331"/>
  <c r="C329"/>
  <c r="C328"/>
  <c r="C327"/>
  <c r="C325"/>
  <c r="C324"/>
  <c r="C323"/>
  <c r="C321"/>
  <c r="C320"/>
  <c r="C312"/>
  <c r="C303"/>
  <c r="C299"/>
  <c r="C295"/>
  <c r="C286"/>
  <c r="C278"/>
  <c r="C254"/>
  <c r="C243"/>
  <c r="C239"/>
  <c r="C235"/>
  <c r="C231"/>
  <c r="C227"/>
  <c r="C219"/>
  <c r="C215"/>
  <c r="C211"/>
  <c r="C203"/>
  <c r="C199"/>
  <c r="C195"/>
  <c r="C191"/>
  <c r="C187"/>
  <c r="C183"/>
  <c r="C163"/>
  <c r="C155"/>
  <c r="C151"/>
  <c r="C147"/>
  <c r="C143"/>
  <c r="C139"/>
  <c r="C135"/>
  <c r="C131"/>
  <c r="C127"/>
  <c r="C123"/>
  <c r="C119"/>
  <c r="C115"/>
  <c r="C111"/>
  <c r="C107"/>
  <c r="C103"/>
  <c r="C99"/>
  <c r="C95"/>
  <c r="C88"/>
  <c r="C81"/>
  <c r="C77"/>
  <c r="C73"/>
  <c r="C69"/>
  <c r="C61"/>
  <c r="C57"/>
  <c r="C53"/>
  <c r="C49"/>
  <c r="C45"/>
  <c r="C41"/>
  <c r="C33"/>
  <c r="C29"/>
  <c r="C25"/>
  <c r="C12"/>
  <c r="C458"/>
  <c r="C426"/>
  <c r="C487" i="6"/>
  <c r="C483"/>
  <c r="C453"/>
  <c r="C449"/>
  <c r="C434"/>
  <c r="C423"/>
  <c r="C396"/>
  <c r="C391"/>
  <c r="C353"/>
  <c r="C348"/>
  <c r="C321"/>
  <c r="C308"/>
  <c r="C273"/>
  <c r="C270"/>
  <c r="C183"/>
  <c r="C174"/>
  <c r="C141"/>
  <c r="C134"/>
  <c r="C102"/>
  <c r="C66"/>
  <c r="C49"/>
  <c r="C41"/>
  <c r="C486" i="7"/>
  <c r="D486" s="1"/>
  <c r="C481"/>
  <c r="D481" s="1"/>
  <c r="C449"/>
  <c r="D449" s="1"/>
  <c r="C411"/>
  <c r="D411" s="1"/>
  <c r="C398"/>
  <c r="D398" s="1"/>
  <c r="C385"/>
  <c r="D385" s="1"/>
  <c r="C347"/>
  <c r="D347" s="1"/>
  <c r="C315"/>
  <c r="D315" s="1"/>
  <c r="C267"/>
  <c r="D267" s="1"/>
  <c r="C259"/>
  <c r="D259" s="1"/>
  <c r="C251"/>
  <c r="D251" s="1"/>
  <c r="C243"/>
  <c r="D243" s="1"/>
  <c r="C235"/>
  <c r="D235" s="1"/>
  <c r="C227"/>
  <c r="D227" s="1"/>
  <c r="C219"/>
  <c r="D219" s="1"/>
  <c r="C211"/>
  <c r="D211" s="1"/>
  <c r="C203"/>
  <c r="D203" s="1"/>
  <c r="C195"/>
  <c r="D195" s="1"/>
  <c r="C187"/>
  <c r="D187" s="1"/>
  <c r="C179"/>
  <c r="D179" s="1"/>
  <c r="C171"/>
  <c r="D171" s="1"/>
  <c r="C163"/>
  <c r="D163" s="1"/>
  <c r="C155"/>
  <c r="D155" s="1"/>
  <c r="C147"/>
  <c r="D147" s="1"/>
  <c r="C139"/>
  <c r="D139" s="1"/>
  <c r="C131"/>
  <c r="D131" s="1"/>
  <c r="C123"/>
  <c r="D123" s="1"/>
  <c r="C115"/>
  <c r="D115" s="1"/>
  <c r="C107"/>
  <c r="D107" s="1"/>
  <c r="C99"/>
  <c r="D99" s="1"/>
  <c r="C91"/>
  <c r="D91" s="1"/>
  <c r="C83"/>
  <c r="D83" s="1"/>
  <c r="C75"/>
  <c r="D75" s="1"/>
  <c r="C67"/>
  <c r="D67" s="1"/>
  <c r="C59"/>
  <c r="D59" s="1"/>
  <c r="C46"/>
  <c r="D46" s="1"/>
  <c r="C25"/>
  <c r="D25" s="1"/>
  <c r="C498" i="3"/>
  <c r="C482"/>
  <c r="C428" i="6"/>
  <c r="C402" i="3"/>
  <c r="C380" i="6"/>
  <c r="C374" i="7"/>
  <c r="D374" s="1"/>
  <c r="C364" i="6"/>
  <c r="C340"/>
  <c r="C334" i="7"/>
  <c r="D334" s="1"/>
  <c r="C316" i="6"/>
  <c r="C302"/>
  <c r="C286"/>
  <c r="C216" i="7"/>
  <c r="D216" s="1"/>
  <c r="C190" i="6"/>
  <c r="C186"/>
  <c r="C182"/>
  <c r="C150"/>
  <c r="C126"/>
  <c r="C110"/>
  <c r="C94"/>
  <c r="C78"/>
  <c r="C48"/>
  <c r="C44"/>
  <c r="C40"/>
  <c r="C30" i="7"/>
  <c r="D30" s="1"/>
  <c r="C479"/>
  <c r="D479" s="1"/>
  <c r="C475"/>
  <c r="D475" s="1"/>
  <c r="C447"/>
  <c r="D447" s="1"/>
  <c r="C443"/>
  <c r="D443" s="1"/>
  <c r="C421" i="6"/>
  <c r="C413" i="7"/>
  <c r="D413" s="1"/>
  <c r="C389" i="6"/>
  <c r="C385"/>
  <c r="C383" i="7"/>
  <c r="D383" s="1"/>
  <c r="C379"/>
  <c r="D379" s="1"/>
  <c r="C359" i="6"/>
  <c r="C355"/>
  <c r="C353" i="7"/>
  <c r="D353" s="1"/>
  <c r="C349"/>
  <c r="D349" s="1"/>
  <c r="C327" i="6"/>
  <c r="C323"/>
  <c r="C321" i="7"/>
  <c r="D321" s="1"/>
  <c r="C317"/>
  <c r="D317" s="1"/>
  <c r="C313"/>
  <c r="D313" s="1"/>
  <c r="C309"/>
  <c r="D309" s="1"/>
  <c r="C305"/>
  <c r="D305" s="1"/>
  <c r="C301"/>
  <c r="D301" s="1"/>
  <c r="C297"/>
  <c r="D297" s="1"/>
  <c r="C293"/>
  <c r="D293" s="1"/>
  <c r="C289"/>
  <c r="D289" s="1"/>
  <c r="C285"/>
  <c r="D285" s="1"/>
  <c r="C281"/>
  <c r="D281" s="1"/>
  <c r="C279" i="6"/>
  <c r="C277" i="7"/>
  <c r="D277" s="1"/>
  <c r="C275" i="6"/>
  <c r="C273" i="7"/>
  <c r="D273" s="1"/>
  <c r="C147" i="6"/>
  <c r="C143"/>
  <c r="C57" i="7"/>
  <c r="D57" s="1"/>
  <c r="C53"/>
  <c r="D53" s="1"/>
  <c r="C43" i="6"/>
  <c r="C490"/>
  <c r="C466"/>
  <c r="C442"/>
  <c r="C434" i="3"/>
  <c r="C404" i="6"/>
  <c r="C386" i="3"/>
  <c r="C376" i="7"/>
  <c r="D376" s="1"/>
  <c r="C368"/>
  <c r="D368" s="1"/>
  <c r="C360"/>
  <c r="D360" s="1"/>
  <c r="C352"/>
  <c r="D352" s="1"/>
  <c r="C344"/>
  <c r="D344" s="1"/>
  <c r="C336"/>
  <c r="D336" s="1"/>
  <c r="C328"/>
  <c r="D328" s="1"/>
  <c r="C320"/>
  <c r="D320" s="1"/>
  <c r="C246" i="6"/>
  <c r="C224" i="7"/>
  <c r="D224" s="1"/>
  <c r="C208"/>
  <c r="D208" s="1"/>
  <c r="C192" i="6"/>
  <c r="C188"/>
  <c r="C166"/>
  <c r="C50"/>
  <c r="C46"/>
  <c r="C42"/>
  <c r="C498"/>
  <c r="C474" i="3"/>
  <c r="C458" i="6"/>
  <c r="C450" i="3"/>
  <c r="B417" i="7"/>
  <c r="C417" s="1"/>
  <c r="D417" s="1"/>
  <c r="B417" i="6"/>
  <c r="C417" s="1"/>
  <c r="B189" i="7"/>
  <c r="B189" i="6"/>
  <c r="C189" s="1"/>
  <c r="B185" i="7"/>
  <c r="B185" i="6"/>
  <c r="C185" s="1"/>
  <c r="B340" i="3"/>
  <c r="C340" s="1"/>
  <c r="B466"/>
  <c r="C466" s="1"/>
  <c r="B224" i="6"/>
  <c r="C224" s="1"/>
  <c r="B208"/>
  <c r="C208" s="1"/>
  <c r="B184"/>
  <c r="C184" s="1"/>
  <c r="B462" i="7"/>
  <c r="C462" s="1"/>
  <c r="D462" s="1"/>
  <c r="B422"/>
  <c r="C422" s="1"/>
  <c r="D422" s="1"/>
  <c r="B500"/>
  <c r="C500" s="1"/>
  <c r="D500" s="1"/>
  <c r="B500" i="6"/>
  <c r="C500" s="1"/>
  <c r="B500" i="3"/>
  <c r="C500" s="1"/>
  <c r="B498" i="7"/>
  <c r="C498" s="1"/>
  <c r="D498" s="1"/>
  <c r="B496"/>
  <c r="C496" s="1"/>
  <c r="D496" s="1"/>
  <c r="B496" i="6"/>
  <c r="C496" s="1"/>
  <c r="B496" i="3"/>
  <c r="C496" s="1"/>
  <c r="B492" i="7"/>
  <c r="C492" s="1"/>
  <c r="D492" s="1"/>
  <c r="B492" i="6"/>
  <c r="C492" s="1"/>
  <c r="B492" i="3"/>
  <c r="C492" s="1"/>
  <c r="B490" i="7"/>
  <c r="C490" s="1"/>
  <c r="D490" s="1"/>
  <c r="B488"/>
  <c r="C488" s="1"/>
  <c r="D488" s="1"/>
  <c r="B488" i="6"/>
  <c r="C488" s="1"/>
  <c r="B488" i="3"/>
  <c r="C488" s="1"/>
  <c r="B486" i="6"/>
  <c r="C486" s="1"/>
  <c r="B484" i="7"/>
  <c r="C484" s="1"/>
  <c r="D484" s="1"/>
  <c r="B484" i="6"/>
  <c r="C484" s="1"/>
  <c r="B484" i="3"/>
  <c r="C484" s="1"/>
  <c r="B482" i="7"/>
  <c r="C482" s="1"/>
  <c r="D482" s="1"/>
  <c r="B482" i="6"/>
  <c r="C482" s="1"/>
  <c r="B480" i="7"/>
  <c r="C480" s="1"/>
  <c r="D480" s="1"/>
  <c r="B480" i="6"/>
  <c r="C480" s="1"/>
  <c r="B480" i="3"/>
  <c r="C480" s="1"/>
  <c r="B478" i="7"/>
  <c r="C478" s="1"/>
  <c r="D478" s="1"/>
  <c r="B476"/>
  <c r="C476" s="1"/>
  <c r="D476" s="1"/>
  <c r="B476" i="6"/>
  <c r="C476" s="1"/>
  <c r="B476" i="3"/>
  <c r="C476" s="1"/>
  <c r="B474" i="7"/>
  <c r="C474" s="1"/>
  <c r="D474" s="1"/>
  <c r="B472"/>
  <c r="C472" s="1"/>
  <c r="D472" s="1"/>
  <c r="B472" i="6"/>
  <c r="C472" s="1"/>
  <c r="B472" i="3"/>
  <c r="C472" s="1"/>
  <c r="B468" i="7"/>
  <c r="C468" s="1"/>
  <c r="D468" s="1"/>
  <c r="B468" i="6"/>
  <c r="C468" s="1"/>
  <c r="B468" i="3"/>
  <c r="C468" s="1"/>
  <c r="B466" i="7"/>
  <c r="C466" s="1"/>
  <c r="D466" s="1"/>
  <c r="B464"/>
  <c r="C464" s="1"/>
  <c r="D464" s="1"/>
  <c r="B464" i="6"/>
  <c r="C464" s="1"/>
  <c r="B464" i="3"/>
  <c r="C464" s="1"/>
  <c r="B460" i="7"/>
  <c r="C460" s="1"/>
  <c r="D460" s="1"/>
  <c r="B460" i="6"/>
  <c r="C460" s="1"/>
  <c r="B460" i="3"/>
  <c r="C460" s="1"/>
  <c r="B458" i="7"/>
  <c r="C458" s="1"/>
  <c r="D458" s="1"/>
  <c r="B456"/>
  <c r="C456" s="1"/>
  <c r="D456" s="1"/>
  <c r="B456" i="6"/>
  <c r="C456" s="1"/>
  <c r="B456" i="3"/>
  <c r="C456" s="1"/>
  <c r="B454" i="6"/>
  <c r="C454" s="1"/>
  <c r="B452" i="7"/>
  <c r="C452" s="1"/>
  <c r="D452" s="1"/>
  <c r="B452" i="6"/>
  <c r="C452" s="1"/>
  <c r="B452" i="3"/>
  <c r="C452" s="1"/>
  <c r="B450" i="7"/>
  <c r="C450" s="1"/>
  <c r="D450" s="1"/>
  <c r="B450" i="6"/>
  <c r="C450" s="1"/>
  <c r="B448" i="7"/>
  <c r="C448" s="1"/>
  <c r="D448" s="1"/>
  <c r="B448" i="6"/>
  <c r="C448" s="1"/>
  <c r="B448" i="3"/>
  <c r="C448" s="1"/>
  <c r="B446" i="7"/>
  <c r="C446" s="1"/>
  <c r="D446" s="1"/>
  <c r="B444"/>
  <c r="C444" s="1"/>
  <c r="D444" s="1"/>
  <c r="B444" i="6"/>
  <c r="C444" s="1"/>
  <c r="B444" i="3"/>
  <c r="C444" s="1"/>
  <c r="B442" i="7"/>
  <c r="C442" s="1"/>
  <c r="D442" s="1"/>
  <c r="B440"/>
  <c r="C440" s="1"/>
  <c r="D440" s="1"/>
  <c r="B440" i="6"/>
  <c r="C440" s="1"/>
  <c r="B440" i="3"/>
  <c r="C440" s="1"/>
  <c r="B436" i="7"/>
  <c r="C436" s="1"/>
  <c r="D436" s="1"/>
  <c r="B436" i="6"/>
  <c r="C436" s="1"/>
  <c r="B436" i="3"/>
  <c r="C436" s="1"/>
  <c r="B434" i="7"/>
  <c r="C434" s="1"/>
  <c r="D434" s="1"/>
  <c r="B432"/>
  <c r="C432" s="1"/>
  <c r="D432" s="1"/>
  <c r="B432" i="3"/>
  <c r="C432" s="1"/>
  <c r="B430" i="6"/>
  <c r="C430" s="1"/>
  <c r="B428" i="7"/>
  <c r="C428" s="1"/>
  <c r="D428" s="1"/>
  <c r="B428" i="3"/>
  <c r="C428" s="1"/>
  <c r="B426" i="7"/>
  <c r="C426" s="1"/>
  <c r="D426" s="1"/>
  <c r="B426" i="6"/>
  <c r="C426" s="1"/>
  <c r="B424" i="7"/>
  <c r="C424" s="1"/>
  <c r="D424" s="1"/>
  <c r="B424" i="3"/>
  <c r="C424" s="1"/>
  <c r="B420" i="7"/>
  <c r="C420" s="1"/>
  <c r="D420" s="1"/>
  <c r="B420" i="3"/>
  <c r="C420" s="1"/>
  <c r="B418" i="7"/>
  <c r="C418" s="1"/>
  <c r="D418" s="1"/>
  <c r="B418" i="3"/>
  <c r="C418" s="1"/>
  <c r="B416" i="7"/>
  <c r="C416" s="1"/>
  <c r="D416" s="1"/>
  <c r="B416" i="3"/>
  <c r="C416" s="1"/>
  <c r="B414" i="7"/>
  <c r="C414" s="1"/>
  <c r="D414" s="1"/>
  <c r="B414" i="6"/>
  <c r="C414" s="1"/>
  <c r="B414" i="3"/>
  <c r="C414" s="1"/>
  <c r="B412" i="7"/>
  <c r="C412" s="1"/>
  <c r="D412" s="1"/>
  <c r="B412" i="3"/>
  <c r="C412" s="1"/>
  <c r="B410" i="7"/>
  <c r="C410" s="1"/>
  <c r="D410" s="1"/>
  <c r="B410" i="6"/>
  <c r="C410" s="1"/>
  <c r="B410" i="3"/>
  <c r="C410" s="1"/>
  <c r="B408" i="7"/>
  <c r="C408" s="1"/>
  <c r="D408" s="1"/>
  <c r="B408" i="3"/>
  <c r="C408" s="1"/>
  <c r="B406" i="6"/>
  <c r="C406" s="1"/>
  <c r="B406" i="3"/>
  <c r="C406" s="1"/>
  <c r="B404" i="7"/>
  <c r="C404" s="1"/>
  <c r="D404" s="1"/>
  <c r="B404" i="3"/>
  <c r="C404" s="1"/>
  <c r="B402" i="7"/>
  <c r="C402" s="1"/>
  <c r="D402" s="1"/>
  <c r="B402" i="6"/>
  <c r="C402" s="1"/>
  <c r="B400" i="7"/>
  <c r="C400" s="1"/>
  <c r="D400" s="1"/>
  <c r="B400" i="3"/>
  <c r="C400" s="1"/>
  <c r="B398" i="6"/>
  <c r="C398" s="1"/>
  <c r="B396" i="7"/>
  <c r="C396" s="1"/>
  <c r="D396" s="1"/>
  <c r="B396" i="3"/>
  <c r="C396" s="1"/>
  <c r="B394" i="7"/>
  <c r="C394" s="1"/>
  <c r="D394" s="1"/>
  <c r="B394" i="6"/>
  <c r="C394" s="1"/>
  <c r="B392" i="7"/>
  <c r="C392" s="1"/>
  <c r="D392" s="1"/>
  <c r="B392" i="3"/>
  <c r="C392" s="1"/>
  <c r="B388" i="7"/>
  <c r="C388" s="1"/>
  <c r="D388" s="1"/>
  <c r="B388" i="3"/>
  <c r="C388" s="1"/>
  <c r="B386" i="7"/>
  <c r="C386" s="1"/>
  <c r="D386" s="1"/>
  <c r="B384"/>
  <c r="C384" s="1"/>
  <c r="D384" s="1"/>
  <c r="B384" i="3"/>
  <c r="C384" s="1"/>
  <c r="B382" i="7"/>
  <c r="C382" s="1"/>
  <c r="D382" s="1"/>
  <c r="B382" i="6"/>
  <c r="C382" s="1"/>
  <c r="B380" i="7"/>
  <c r="C380" s="1"/>
  <c r="D380" s="1"/>
  <c r="B378"/>
  <c r="C378" s="1"/>
  <c r="D378" s="1"/>
  <c r="B378" i="6"/>
  <c r="C378" s="1"/>
  <c r="B374"/>
  <c r="C374" s="1"/>
  <c r="B372" i="7"/>
  <c r="C372" s="1"/>
  <c r="D372" s="1"/>
  <c r="B370"/>
  <c r="C370" s="1"/>
  <c r="D370" s="1"/>
  <c r="B370" i="6"/>
  <c r="C370" s="1"/>
  <c r="B366"/>
  <c r="C366" s="1"/>
  <c r="B364" i="7"/>
  <c r="C364" s="1"/>
  <c r="D364" s="1"/>
  <c r="B362"/>
  <c r="C362" s="1"/>
  <c r="D362" s="1"/>
  <c r="B362" i="6"/>
  <c r="C362" s="1"/>
  <c r="B356" i="7"/>
  <c r="C356" s="1"/>
  <c r="D356" s="1"/>
  <c r="B354"/>
  <c r="C354" s="1"/>
  <c r="D354" s="1"/>
  <c r="B350"/>
  <c r="C350" s="1"/>
  <c r="D350" s="1"/>
  <c r="B350" i="6"/>
  <c r="C350" s="1"/>
  <c r="B348" i="7"/>
  <c r="C348" s="1"/>
  <c r="D348" s="1"/>
  <c r="B346"/>
  <c r="C346" s="1"/>
  <c r="D346" s="1"/>
  <c r="B346" i="6"/>
  <c r="C346" s="1"/>
  <c r="B342"/>
  <c r="C342" s="1"/>
  <c r="B340" i="7"/>
  <c r="C340" s="1"/>
  <c r="D340" s="1"/>
  <c r="B338"/>
  <c r="C338" s="1"/>
  <c r="D338" s="1"/>
  <c r="B338" i="6"/>
  <c r="C338" s="1"/>
  <c r="B334"/>
  <c r="C334" s="1"/>
  <c r="B332" i="7"/>
  <c r="C332" s="1"/>
  <c r="D332" s="1"/>
  <c r="B330"/>
  <c r="C330" s="1"/>
  <c r="D330" s="1"/>
  <c r="B330" i="6"/>
  <c r="C330" s="1"/>
  <c r="B324" i="7"/>
  <c r="C324" s="1"/>
  <c r="D324" s="1"/>
  <c r="B322"/>
  <c r="C322" s="1"/>
  <c r="D322" s="1"/>
  <c r="B318"/>
  <c r="C318" s="1"/>
  <c r="D318" s="1"/>
  <c r="B318" i="6"/>
  <c r="C318" s="1"/>
  <c r="B316" i="7"/>
  <c r="C316" s="1"/>
  <c r="D316" s="1"/>
  <c r="B314"/>
  <c r="C314" s="1"/>
  <c r="D314" s="1"/>
  <c r="B314" i="6"/>
  <c r="C314" s="1"/>
  <c r="B310" i="7"/>
  <c r="C310" s="1"/>
  <c r="D310" s="1"/>
  <c r="B310" i="6"/>
  <c r="C310" s="1"/>
  <c r="B308" i="7"/>
  <c r="B306"/>
  <c r="C306" s="1"/>
  <c r="D306" s="1"/>
  <c r="B306" i="6"/>
  <c r="C306" s="1"/>
  <c r="B304" i="7"/>
  <c r="B304" i="6"/>
  <c r="C304" s="1"/>
  <c r="B302" i="7"/>
  <c r="C302" s="1"/>
  <c r="D302" s="1"/>
  <c r="B300"/>
  <c r="C300" s="1"/>
  <c r="D300" s="1"/>
  <c r="B300" i="6"/>
  <c r="C300" s="1"/>
  <c r="B298" i="7"/>
  <c r="C298" s="1"/>
  <c r="D298" s="1"/>
  <c r="B296"/>
  <c r="C296" s="1"/>
  <c r="D296" s="1"/>
  <c r="B296" i="6"/>
  <c r="C296" s="1"/>
  <c r="B294" i="7"/>
  <c r="C294" s="1"/>
  <c r="D294" s="1"/>
  <c r="B292"/>
  <c r="B292" i="6"/>
  <c r="C292" s="1"/>
  <c r="B290" i="7"/>
  <c r="C290" s="1"/>
  <c r="D290" s="1"/>
  <c r="B288"/>
  <c r="B288" i="6"/>
  <c r="C288" s="1"/>
  <c r="B286" i="7"/>
  <c r="C286" s="1"/>
  <c r="D286" s="1"/>
  <c r="B284"/>
  <c r="C284" s="1"/>
  <c r="D284" s="1"/>
  <c r="B284" i="6"/>
  <c r="C284" s="1"/>
  <c r="B282" i="7"/>
  <c r="C282" s="1"/>
  <c r="D282" s="1"/>
  <c r="B280"/>
  <c r="C280" s="1"/>
  <c r="D280" s="1"/>
  <c r="B280" i="6"/>
  <c r="C280" s="1"/>
  <c r="B278" i="7"/>
  <c r="C278" s="1"/>
  <c r="D278" s="1"/>
  <c r="B278" i="6"/>
  <c r="C278" s="1"/>
  <c r="B276" i="7"/>
  <c r="C276" s="1"/>
  <c r="D276" s="1"/>
  <c r="B276" i="6"/>
  <c r="C276" s="1"/>
  <c r="B274" i="7"/>
  <c r="C274" s="1"/>
  <c r="D274" s="1"/>
  <c r="B274" i="6"/>
  <c r="C274" s="1"/>
  <c r="B272" i="7"/>
  <c r="C272" s="1"/>
  <c r="D272" s="1"/>
  <c r="B272" i="6"/>
  <c r="C272" s="1"/>
  <c r="B270" i="7"/>
  <c r="C270" s="1"/>
  <c r="D270" s="1"/>
  <c r="B268"/>
  <c r="C268" s="1"/>
  <c r="D268" s="1"/>
  <c r="B268" i="6"/>
  <c r="C268" s="1"/>
  <c r="B266" i="7"/>
  <c r="B264"/>
  <c r="C264" s="1"/>
  <c r="D264" s="1"/>
  <c r="B264" i="6"/>
  <c r="C264" s="1"/>
  <c r="B262" i="7"/>
  <c r="B260"/>
  <c r="C260" s="1"/>
  <c r="D260" s="1"/>
  <c r="B260" i="6"/>
  <c r="C260" s="1"/>
  <c r="B258" i="7"/>
  <c r="C258" s="1"/>
  <c r="D258" s="1"/>
  <c r="B256"/>
  <c r="C256" s="1"/>
  <c r="D256" s="1"/>
  <c r="B256" i="6"/>
  <c r="C256" s="1"/>
  <c r="B254" i="7"/>
  <c r="C254" s="1"/>
  <c r="D254" s="1"/>
  <c r="B252"/>
  <c r="C252" s="1"/>
  <c r="D252" s="1"/>
  <c r="B252" i="6"/>
  <c r="C252" s="1"/>
  <c r="B250" i="7"/>
  <c r="B248"/>
  <c r="C248" s="1"/>
  <c r="D248" s="1"/>
  <c r="B248" i="6"/>
  <c r="C248" s="1"/>
  <c r="B246" i="7"/>
  <c r="B244"/>
  <c r="C244" s="1"/>
  <c r="D244" s="1"/>
  <c r="B244" i="6"/>
  <c r="C244" s="1"/>
  <c r="B242" i="7"/>
  <c r="C242" s="1"/>
  <c r="D242" s="1"/>
  <c r="B240"/>
  <c r="C240" s="1"/>
  <c r="D240" s="1"/>
  <c r="B240" i="6"/>
  <c r="C240" s="1"/>
  <c r="B238" i="7"/>
  <c r="B236"/>
  <c r="C236" s="1"/>
  <c r="D236" s="1"/>
  <c r="B236" i="6"/>
  <c r="B234" i="7"/>
  <c r="C234" s="1"/>
  <c r="D234" s="1"/>
  <c r="B232"/>
  <c r="C232" s="1"/>
  <c r="D232" s="1"/>
  <c r="B232" i="6"/>
  <c r="C232" s="1"/>
  <c r="B230" i="7"/>
  <c r="B230" i="6"/>
  <c r="C230" s="1"/>
  <c r="B228" i="7"/>
  <c r="C228" s="1"/>
  <c r="D228" s="1"/>
  <c r="B226"/>
  <c r="C226" s="1"/>
  <c r="D226" s="1"/>
  <c r="B226" i="6"/>
  <c r="C226" s="1"/>
  <c r="B222" i="7"/>
  <c r="C222" s="1"/>
  <c r="D222" s="1"/>
  <c r="B222" i="6"/>
  <c r="C222" s="1"/>
  <c r="B220" i="7"/>
  <c r="C220" s="1"/>
  <c r="D220" s="1"/>
  <c r="B218"/>
  <c r="B218" i="6"/>
  <c r="C218" s="1"/>
  <c r="B214" i="7"/>
  <c r="B214" i="6"/>
  <c r="C214" s="1"/>
  <c r="B212" i="7"/>
  <c r="C212" s="1"/>
  <c r="D212" s="1"/>
  <c r="B210"/>
  <c r="C210" s="1"/>
  <c r="D210" s="1"/>
  <c r="B210" i="6"/>
  <c r="C210" s="1"/>
  <c r="B206" i="7"/>
  <c r="C206" s="1"/>
  <c r="D206" s="1"/>
  <c r="B206" i="6"/>
  <c r="C206" s="1"/>
  <c r="B206" i="3"/>
  <c r="C206" s="1"/>
  <c r="B204" i="7"/>
  <c r="C204" s="1"/>
  <c r="D204" s="1"/>
  <c r="B204" i="3"/>
  <c r="C204" s="1"/>
  <c r="B202" i="7"/>
  <c r="B202" i="6"/>
  <c r="C202" s="1"/>
  <c r="B202" i="3"/>
  <c r="C202" s="1"/>
  <c r="B200" i="7"/>
  <c r="C200" s="1"/>
  <c r="D200" s="1"/>
  <c r="B200" i="3"/>
  <c r="C200" s="1"/>
  <c r="B198" i="7"/>
  <c r="C198" s="1"/>
  <c r="D198" s="1"/>
  <c r="B198" i="6"/>
  <c r="B198" i="3"/>
  <c r="C198" s="1"/>
  <c r="B196" i="7"/>
  <c r="C196" s="1"/>
  <c r="D196" s="1"/>
  <c r="B196" i="3"/>
  <c r="B194" i="7"/>
  <c r="B194" i="6"/>
  <c r="C194" s="1"/>
  <c r="B194" i="3"/>
  <c r="C194" s="1"/>
  <c r="B192" i="7"/>
  <c r="C192" s="1"/>
  <c r="D192" s="1"/>
  <c r="B192" i="3"/>
  <c r="C192" s="1"/>
  <c r="B190" i="7"/>
  <c r="B190" i="3"/>
  <c r="C190" s="1"/>
  <c r="B188" i="7"/>
  <c r="C188" s="1"/>
  <c r="D188" s="1"/>
  <c r="B188" i="3"/>
  <c r="C188" s="1"/>
  <c r="B186" i="7"/>
  <c r="B186" i="3"/>
  <c r="C186" s="1"/>
  <c r="B184" i="7"/>
  <c r="C184" s="1"/>
  <c r="D184" s="1"/>
  <c r="B184" i="3"/>
  <c r="C184" s="1"/>
  <c r="B182" i="7"/>
  <c r="B182" i="3"/>
  <c r="B180" i="7"/>
  <c r="C180" s="1"/>
  <c r="D180" s="1"/>
  <c r="B180" i="6"/>
  <c r="C180" s="1"/>
  <c r="B180" i="3"/>
  <c r="C180" s="1"/>
  <c r="B178" i="7"/>
  <c r="C178" s="1"/>
  <c r="D178" s="1"/>
  <c r="B178" i="3"/>
  <c r="B176" i="7"/>
  <c r="C176" s="1"/>
  <c r="D176" s="1"/>
  <c r="B176" i="6"/>
  <c r="C176" s="1"/>
  <c r="B176" i="3"/>
  <c r="C176" s="1"/>
  <c r="B174" i="7"/>
  <c r="B174" i="3"/>
  <c r="C174" s="1"/>
  <c r="B172" i="7"/>
  <c r="C172" s="1"/>
  <c r="D172" s="1"/>
  <c r="B172" i="6"/>
  <c r="C172" s="1"/>
  <c r="B172" i="3"/>
  <c r="C172" s="1"/>
  <c r="B170" i="7"/>
  <c r="C170" s="1"/>
  <c r="D170" s="1"/>
  <c r="B170" i="3"/>
  <c r="C170" s="1"/>
  <c r="B168" i="7"/>
  <c r="C168" s="1"/>
  <c r="D168" s="1"/>
  <c r="B168" i="6"/>
  <c r="C168" s="1"/>
  <c r="B168" i="3"/>
  <c r="C168" s="1"/>
  <c r="B166" i="7"/>
  <c r="B166" i="3"/>
  <c r="C166" s="1"/>
  <c r="B164" i="7"/>
  <c r="C164" s="1"/>
  <c r="D164" s="1"/>
  <c r="B164" i="6"/>
  <c r="C164" s="1"/>
  <c r="B164" i="3"/>
  <c r="C164" s="1"/>
  <c r="B162" i="7"/>
  <c r="C162" s="1"/>
  <c r="D162" s="1"/>
  <c r="B162" i="3"/>
  <c r="B160" i="7"/>
  <c r="C160" s="1"/>
  <c r="D160" s="1"/>
  <c r="B160" i="6"/>
  <c r="B160" i="3"/>
  <c r="C160" s="1"/>
  <c r="B158" i="7"/>
  <c r="B158" i="3"/>
  <c r="C158" s="1"/>
  <c r="B156" i="7"/>
  <c r="C156" s="1"/>
  <c r="D156" s="1"/>
  <c r="B156" i="6"/>
  <c r="C156" s="1"/>
  <c r="B156" i="3"/>
  <c r="C156" s="1"/>
  <c r="B154" i="7"/>
  <c r="C154" s="1"/>
  <c r="D154" s="1"/>
  <c r="B154" i="3"/>
  <c r="C154" s="1"/>
  <c r="B152" i="7"/>
  <c r="C152" s="1"/>
  <c r="D152" s="1"/>
  <c r="B152" i="6"/>
  <c r="C152" s="1"/>
  <c r="B152" i="3"/>
  <c r="C152" s="1"/>
  <c r="B150" i="7"/>
  <c r="B150" i="3"/>
  <c r="C150" s="1"/>
  <c r="B148" i="7"/>
  <c r="C148" s="1"/>
  <c r="D148" s="1"/>
  <c r="B148" i="6"/>
  <c r="C148" s="1"/>
  <c r="B148" i="3"/>
  <c r="B146" i="7"/>
  <c r="C146" s="1"/>
  <c r="D146" s="1"/>
  <c r="B146" i="6"/>
  <c r="C146" s="1"/>
  <c r="B146" i="3"/>
  <c r="C146" s="1"/>
  <c r="B144" i="7"/>
  <c r="C144" s="1"/>
  <c r="D144" s="1"/>
  <c r="B144" i="6"/>
  <c r="C144" s="1"/>
  <c r="B144" i="3"/>
  <c r="B142" i="7"/>
  <c r="C142" s="1"/>
  <c r="D142" s="1"/>
  <c r="B142" i="6"/>
  <c r="C142" s="1"/>
  <c r="B142" i="3"/>
  <c r="C142" s="1"/>
  <c r="B140" i="7"/>
  <c r="C140" s="1"/>
  <c r="D140" s="1"/>
  <c r="B140" i="6"/>
  <c r="C140" s="1"/>
  <c r="B140" i="3"/>
  <c r="B138" i="7"/>
  <c r="C138" s="1"/>
  <c r="D138" s="1"/>
  <c r="B138" i="3"/>
  <c r="C138" s="1"/>
  <c r="B136" i="7"/>
  <c r="C136" s="1"/>
  <c r="D136" s="1"/>
  <c r="B136" i="6"/>
  <c r="C136" s="1"/>
  <c r="B136" i="3"/>
  <c r="C136" s="1"/>
  <c r="B134" i="7"/>
  <c r="B134" i="3"/>
  <c r="C134" s="1"/>
  <c r="B132" i="7"/>
  <c r="C132" s="1"/>
  <c r="D132" s="1"/>
  <c r="B132" i="6"/>
  <c r="C132" s="1"/>
  <c r="B132" i="3"/>
  <c r="B130" i="7"/>
  <c r="C130" s="1"/>
  <c r="D130" s="1"/>
  <c r="B130" i="3"/>
  <c r="C130" s="1"/>
  <c r="B128" i="7"/>
  <c r="C128" s="1"/>
  <c r="D128" s="1"/>
  <c r="B128" i="6"/>
  <c r="C128" s="1"/>
  <c r="B128" i="3"/>
  <c r="C128" s="1"/>
  <c r="B126" i="7"/>
  <c r="B126" i="3"/>
  <c r="C126" s="1"/>
  <c r="B124" i="7"/>
  <c r="C124" s="1"/>
  <c r="D124" s="1"/>
  <c r="B124" i="6"/>
  <c r="C124" s="1"/>
  <c r="B124" i="3"/>
  <c r="B122" i="7"/>
  <c r="C122" s="1"/>
  <c r="D122" s="1"/>
  <c r="B122" i="3"/>
  <c r="C122" s="1"/>
  <c r="B120" i="7"/>
  <c r="C120" s="1"/>
  <c r="D120" s="1"/>
  <c r="B120" i="6"/>
  <c r="C120" s="1"/>
  <c r="B120" i="3"/>
  <c r="C120" s="1"/>
  <c r="B118" i="7"/>
  <c r="B118" i="3"/>
  <c r="C118" s="1"/>
  <c r="B116" i="7"/>
  <c r="C116" s="1"/>
  <c r="D116" s="1"/>
  <c r="B116" i="6"/>
  <c r="C116" s="1"/>
  <c r="B116" i="3"/>
  <c r="B114" i="7"/>
  <c r="C114" s="1"/>
  <c r="D114" s="1"/>
  <c r="B114" i="3"/>
  <c r="C114" s="1"/>
  <c r="B112" i="7"/>
  <c r="C112" s="1"/>
  <c r="D112" s="1"/>
  <c r="B112" i="6"/>
  <c r="C112" s="1"/>
  <c r="B112" i="3"/>
  <c r="C112" s="1"/>
  <c r="B110" i="7"/>
  <c r="B110" i="3"/>
  <c r="C110" s="1"/>
  <c r="B108" i="7"/>
  <c r="C108" s="1"/>
  <c r="D108" s="1"/>
  <c r="B108" i="6"/>
  <c r="C108" s="1"/>
  <c r="B108" i="3"/>
  <c r="C108" s="1"/>
  <c r="B106" i="7"/>
  <c r="B106" i="3"/>
  <c r="C106" s="1"/>
  <c r="B104" i="7"/>
  <c r="C104" s="1"/>
  <c r="D104" s="1"/>
  <c r="B104" i="6"/>
  <c r="B104" i="3"/>
  <c r="C104" s="1"/>
  <c r="B102" i="7"/>
  <c r="B102" i="3"/>
  <c r="C102" s="1"/>
  <c r="B100" i="7"/>
  <c r="C100" s="1"/>
  <c r="D100" s="1"/>
  <c r="B100" i="6"/>
  <c r="C100" s="1"/>
  <c r="B100" i="3"/>
  <c r="B98" i="7"/>
  <c r="B98" i="3"/>
  <c r="C98" s="1"/>
  <c r="B96" i="7"/>
  <c r="C96" s="1"/>
  <c r="D96" s="1"/>
  <c r="B96" i="6"/>
  <c r="C96" s="1"/>
  <c r="B96" i="3"/>
  <c r="C96" s="1"/>
  <c r="B94" i="7"/>
  <c r="B94" i="3"/>
  <c r="C94" s="1"/>
  <c r="B92" i="7"/>
  <c r="C92" s="1"/>
  <c r="D92" s="1"/>
  <c r="B92" i="6"/>
  <c r="C92" s="1"/>
  <c r="B90" i="7"/>
  <c r="C90" s="1"/>
  <c r="D90" s="1"/>
  <c r="B90" i="3"/>
  <c r="C90" s="1"/>
  <c r="B88" i="7"/>
  <c r="C88" s="1"/>
  <c r="D88" s="1"/>
  <c r="B88" i="6"/>
  <c r="C88" s="1"/>
  <c r="B86" i="7"/>
  <c r="B86" i="3"/>
  <c r="C86" s="1"/>
  <c r="B84" i="7"/>
  <c r="C84" s="1"/>
  <c r="D84" s="1"/>
  <c r="B84" i="6"/>
  <c r="C84" s="1"/>
  <c r="B82" i="7"/>
  <c r="C82" s="1"/>
  <c r="D82" s="1"/>
  <c r="B82" i="3"/>
  <c r="C82" s="1"/>
  <c r="B80" i="7"/>
  <c r="C80" s="1"/>
  <c r="D80" s="1"/>
  <c r="B80" i="6"/>
  <c r="C80" s="1"/>
  <c r="B80" i="3"/>
  <c r="C80" s="1"/>
  <c r="B78" i="7"/>
  <c r="C78" s="1"/>
  <c r="D78" s="1"/>
  <c r="B78" i="3"/>
  <c r="C78" s="1"/>
  <c r="B76" i="7"/>
  <c r="C76" s="1"/>
  <c r="D76" s="1"/>
  <c r="B76" i="6"/>
  <c r="C76" s="1"/>
  <c r="B76" i="3"/>
  <c r="C76" s="1"/>
  <c r="B74" i="7"/>
  <c r="C74" s="1"/>
  <c r="D74" s="1"/>
  <c r="B74" i="3"/>
  <c r="B72" i="6"/>
  <c r="B72" i="7"/>
  <c r="C72" s="1"/>
  <c r="D72" s="1"/>
  <c r="B72" i="3"/>
  <c r="C72" s="1"/>
  <c r="B70" i="7"/>
  <c r="C70" s="1"/>
  <c r="D70" s="1"/>
  <c r="B70" i="6"/>
  <c r="B70" i="3"/>
  <c r="C70" s="1"/>
  <c r="B68" i="6"/>
  <c r="B68" i="7"/>
  <c r="C68" s="1"/>
  <c r="D68" s="1"/>
  <c r="B68" i="3"/>
  <c r="C68" s="1"/>
  <c r="B66" i="7"/>
  <c r="B66" i="3"/>
  <c r="B64" i="6"/>
  <c r="C64" s="1"/>
  <c r="B64" i="7"/>
  <c r="C64" s="1"/>
  <c r="D64" s="1"/>
  <c r="B64" i="3"/>
  <c r="C64" s="1"/>
  <c r="B62" i="7"/>
  <c r="B62" i="6"/>
  <c r="C62" s="1"/>
  <c r="B62" i="3"/>
  <c r="C62" s="1"/>
  <c r="B60" i="6"/>
  <c r="C60" s="1"/>
  <c r="B60" i="7"/>
  <c r="C60" s="1"/>
  <c r="D60" s="1"/>
  <c r="B60" i="3"/>
  <c r="C60" s="1"/>
  <c r="B58" i="7"/>
  <c r="C58" s="1"/>
  <c r="D58" s="1"/>
  <c r="B58" i="3"/>
  <c r="B56" i="6"/>
  <c r="C56" s="1"/>
  <c r="B56" i="7"/>
  <c r="C56" s="1"/>
  <c r="D56" s="1"/>
  <c r="B56" i="3"/>
  <c r="B54" i="7"/>
  <c r="C54" s="1"/>
  <c r="D54" s="1"/>
  <c r="B54" i="6"/>
  <c r="C54" s="1"/>
  <c r="B54" i="3"/>
  <c r="C54" s="1"/>
  <c r="B52" i="6"/>
  <c r="C52" s="1"/>
  <c r="B52" i="7"/>
  <c r="C52" s="1"/>
  <c r="D52" s="1"/>
  <c r="B52" i="3"/>
  <c r="B50" i="7"/>
  <c r="C50" s="1"/>
  <c r="D50" s="1"/>
  <c r="B50" i="3"/>
  <c r="B48" i="7"/>
  <c r="C48" s="1"/>
  <c r="D48" s="1"/>
  <c r="B48" i="3"/>
  <c r="B46"/>
  <c r="C46" s="1"/>
  <c r="B44" i="7"/>
  <c r="C44" s="1"/>
  <c r="D44" s="1"/>
  <c r="B44" i="3"/>
  <c r="C44" s="1"/>
  <c r="B42" i="7"/>
  <c r="C42" s="1"/>
  <c r="D42" s="1"/>
  <c r="B42" i="3"/>
  <c r="C42" s="1"/>
  <c r="B40" i="7"/>
  <c r="C40" s="1"/>
  <c r="D40" s="1"/>
  <c r="B40" i="3"/>
  <c r="C40" s="1"/>
  <c r="B38" i="6"/>
  <c r="C38" s="1"/>
  <c r="B38" i="3"/>
  <c r="C38" s="1"/>
  <c r="B36" i="7"/>
  <c r="C36" s="1"/>
  <c r="D36" s="1"/>
  <c r="B36" i="6"/>
  <c r="B36" i="3"/>
  <c r="C36" s="1"/>
  <c r="B34" i="6"/>
  <c r="B34" i="7"/>
  <c r="C34" s="1"/>
  <c r="D34" s="1"/>
  <c r="B34" i="3"/>
  <c r="B32" i="7"/>
  <c r="C32" s="1"/>
  <c r="D32" s="1"/>
  <c r="B32" i="3"/>
  <c r="C32" s="1"/>
  <c r="B30" i="6"/>
  <c r="B30" i="3"/>
  <c r="C30" s="1"/>
  <c r="B28" i="7"/>
  <c r="C28" s="1"/>
  <c r="D28" s="1"/>
  <c r="B28" i="6"/>
  <c r="B28" i="3"/>
  <c r="C28" s="1"/>
  <c r="B26" i="6"/>
  <c r="B26" i="7"/>
  <c r="C26" s="1"/>
  <c r="D26" s="1"/>
  <c r="B26" i="3"/>
  <c r="B24" i="7"/>
  <c r="C24" s="1"/>
  <c r="D24" s="1"/>
  <c r="B24" i="3"/>
  <c r="C24" s="1"/>
  <c r="B22" i="6"/>
  <c r="B22" i="7"/>
  <c r="C22" s="1"/>
  <c r="D22" s="1"/>
  <c r="B22" i="3"/>
  <c r="C22" s="1"/>
  <c r="B20" i="7"/>
  <c r="C20" s="1"/>
  <c r="D20" s="1"/>
  <c r="B20" i="6"/>
  <c r="C20" s="1"/>
  <c r="B18"/>
  <c r="B18" i="7"/>
  <c r="C18" s="1"/>
  <c r="D18" s="1"/>
  <c r="B18" i="3"/>
  <c r="B16" i="7"/>
  <c r="C16" s="1"/>
  <c r="D16" s="1"/>
  <c r="B14" i="6"/>
  <c r="C14" s="1"/>
  <c r="B14" i="3"/>
  <c r="B12" i="7"/>
  <c r="C12" s="1"/>
  <c r="D12" s="1"/>
  <c r="B12" i="6"/>
  <c r="B10"/>
  <c r="B10" i="7"/>
  <c r="C10" s="1"/>
  <c r="D10" s="1"/>
  <c r="B10" i="3"/>
  <c r="B380"/>
  <c r="C380" s="1"/>
  <c r="B378"/>
  <c r="C378" s="1"/>
  <c r="B376"/>
  <c r="C376" s="1"/>
  <c r="B374"/>
  <c r="B372"/>
  <c r="C372" s="1"/>
  <c r="B370"/>
  <c r="B368"/>
  <c r="C368" s="1"/>
  <c r="B366"/>
  <c r="C366" s="1"/>
  <c r="B364"/>
  <c r="C364" s="1"/>
  <c r="B362"/>
  <c r="C362" s="1"/>
  <c r="B360"/>
  <c r="C360" s="1"/>
  <c r="B358"/>
  <c r="C358" s="1"/>
  <c r="B356"/>
  <c r="C356" s="1"/>
  <c r="B354"/>
  <c r="C354" s="1"/>
  <c r="B352"/>
  <c r="C352" s="1"/>
  <c r="B350"/>
  <c r="C350" s="1"/>
  <c r="B346"/>
  <c r="C346" s="1"/>
  <c r="B342"/>
  <c r="C342" s="1"/>
  <c r="B338"/>
  <c r="B318"/>
  <c r="C318" s="1"/>
  <c r="B314"/>
  <c r="C314" s="1"/>
  <c r="B310"/>
  <c r="C310" s="1"/>
  <c r="B306"/>
  <c r="C306" s="1"/>
  <c r="B304"/>
  <c r="B302"/>
  <c r="C302" s="1"/>
  <c r="B300"/>
  <c r="C300" s="1"/>
  <c r="B298"/>
  <c r="C298" s="1"/>
  <c r="B296"/>
  <c r="C296" s="1"/>
  <c r="B294"/>
  <c r="C294" s="1"/>
  <c r="B292"/>
  <c r="C292" s="1"/>
  <c r="B288"/>
  <c r="C288" s="1"/>
  <c r="B284"/>
  <c r="C284" s="1"/>
  <c r="B280"/>
  <c r="C280" s="1"/>
  <c r="B276"/>
  <c r="B256"/>
  <c r="C256" s="1"/>
  <c r="B252"/>
  <c r="C252" s="1"/>
  <c r="B248"/>
  <c r="C248" s="1"/>
  <c r="B244"/>
  <c r="C244" s="1"/>
  <c r="B242"/>
  <c r="C242" s="1"/>
  <c r="B240"/>
  <c r="C240" s="1"/>
  <c r="B238"/>
  <c r="C238" s="1"/>
  <c r="B236"/>
  <c r="C236" s="1"/>
  <c r="B234"/>
  <c r="C234" s="1"/>
  <c r="B232"/>
  <c r="C232" s="1"/>
  <c r="B230"/>
  <c r="C230" s="1"/>
  <c r="B228"/>
  <c r="B226"/>
  <c r="C226" s="1"/>
  <c r="B224"/>
  <c r="B222"/>
  <c r="C222" s="1"/>
  <c r="B220"/>
  <c r="C220" s="1"/>
  <c r="B218"/>
  <c r="C218" s="1"/>
  <c r="B216"/>
  <c r="C216" s="1"/>
  <c r="B214"/>
  <c r="C214" s="1"/>
  <c r="B212"/>
  <c r="C212" s="1"/>
  <c r="B210"/>
  <c r="C210" s="1"/>
  <c r="B208"/>
  <c r="C208" s="1"/>
  <c r="B92"/>
  <c r="B84"/>
  <c r="B16"/>
  <c r="C16" s="1"/>
  <c r="B494"/>
  <c r="C494" s="1"/>
  <c r="B486"/>
  <c r="C486" s="1"/>
  <c r="B478"/>
  <c r="C478" s="1"/>
  <c r="B470"/>
  <c r="C470" s="1"/>
  <c r="B462"/>
  <c r="C462" s="1"/>
  <c r="B454"/>
  <c r="C454" s="1"/>
  <c r="B446"/>
  <c r="C446" s="1"/>
  <c r="B438"/>
  <c r="C438" s="1"/>
  <c r="B430"/>
  <c r="C430" s="1"/>
  <c r="B422"/>
  <c r="C422" s="1"/>
  <c r="B398"/>
  <c r="C398" s="1"/>
  <c r="B390"/>
  <c r="C390" s="1"/>
  <c r="B382"/>
  <c r="C382" s="1"/>
  <c r="B494" i="6"/>
  <c r="C494" s="1"/>
  <c r="B478"/>
  <c r="C478" s="1"/>
  <c r="B470"/>
  <c r="C470" s="1"/>
  <c r="B462"/>
  <c r="C462" s="1"/>
  <c r="B446"/>
  <c r="C446" s="1"/>
  <c r="B438"/>
  <c r="C438" s="1"/>
  <c r="B432"/>
  <c r="C432" s="1"/>
  <c r="B424"/>
  <c r="C424" s="1"/>
  <c r="B422"/>
  <c r="C422" s="1"/>
  <c r="B420"/>
  <c r="C420" s="1"/>
  <c r="B418"/>
  <c r="C418" s="1"/>
  <c r="B416"/>
  <c r="C416" s="1"/>
  <c r="B408"/>
  <c r="C408" s="1"/>
  <c r="B400"/>
  <c r="C400" s="1"/>
  <c r="B392"/>
  <c r="C392" s="1"/>
  <c r="B390"/>
  <c r="C390" s="1"/>
  <c r="B388"/>
  <c r="C388" s="1"/>
  <c r="B386"/>
  <c r="C386" s="1"/>
  <c r="B384"/>
  <c r="C384" s="1"/>
  <c r="B376"/>
  <c r="C376" s="1"/>
  <c r="B368"/>
  <c r="C368" s="1"/>
  <c r="B360"/>
  <c r="C360" s="1"/>
  <c r="B358"/>
  <c r="C358" s="1"/>
  <c r="B356"/>
  <c r="C356" s="1"/>
  <c r="B354"/>
  <c r="C354" s="1"/>
  <c r="B352"/>
  <c r="C352" s="1"/>
  <c r="B344"/>
  <c r="C344" s="1"/>
  <c r="B336"/>
  <c r="C336" s="1"/>
  <c r="B328"/>
  <c r="C328" s="1"/>
  <c r="B326"/>
  <c r="C326" s="1"/>
  <c r="B324"/>
  <c r="C324" s="1"/>
  <c r="B322"/>
  <c r="C322" s="1"/>
  <c r="B320"/>
  <c r="C320" s="1"/>
  <c r="B312"/>
  <c r="C312" s="1"/>
  <c r="B298"/>
  <c r="C298" s="1"/>
  <c r="B290"/>
  <c r="C290" s="1"/>
  <c r="B282"/>
  <c r="C282" s="1"/>
  <c r="B266"/>
  <c r="C266" s="1"/>
  <c r="B258"/>
  <c r="C258" s="1"/>
  <c r="B250"/>
  <c r="B242"/>
  <c r="C242" s="1"/>
  <c r="B234"/>
  <c r="C234" s="1"/>
  <c r="B228"/>
  <c r="C228" s="1"/>
  <c r="B220"/>
  <c r="B212"/>
  <c r="C212" s="1"/>
  <c r="B204"/>
  <c r="C204" s="1"/>
  <c r="B196"/>
  <c r="C196" s="1"/>
  <c r="B178"/>
  <c r="C178" s="1"/>
  <c r="B170"/>
  <c r="C170" s="1"/>
  <c r="B162"/>
  <c r="C162" s="1"/>
  <c r="B154"/>
  <c r="C154" s="1"/>
  <c r="B138"/>
  <c r="C138" s="1"/>
  <c r="B130"/>
  <c r="C130" s="1"/>
  <c r="B122"/>
  <c r="C122" s="1"/>
  <c r="B114"/>
  <c r="C114" s="1"/>
  <c r="B106"/>
  <c r="B98"/>
  <c r="C98" s="1"/>
  <c r="B90"/>
  <c r="C90" s="1"/>
  <c r="B82"/>
  <c r="C82" s="1"/>
  <c r="B74"/>
  <c r="C74" s="1"/>
  <c r="B58"/>
  <c r="C58" s="1"/>
  <c r="B32"/>
  <c r="B16"/>
  <c r="C16" s="1"/>
  <c r="B494" i="7"/>
  <c r="C494" s="1"/>
  <c r="D494" s="1"/>
  <c r="B470"/>
  <c r="C470" s="1"/>
  <c r="D470" s="1"/>
  <c r="B454"/>
  <c r="C454" s="1"/>
  <c r="D454" s="1"/>
  <c r="B430"/>
  <c r="C430" s="1"/>
  <c r="D430" s="1"/>
  <c r="B406"/>
  <c r="C406" s="1"/>
  <c r="D406" s="1"/>
  <c r="B390"/>
  <c r="C390" s="1"/>
  <c r="D390" s="1"/>
  <c r="B366"/>
  <c r="C366" s="1"/>
  <c r="D366" s="1"/>
  <c r="B342"/>
  <c r="C342" s="1"/>
  <c r="D342" s="1"/>
  <c r="B326"/>
  <c r="C326" s="1"/>
  <c r="D326" s="1"/>
  <c r="B38"/>
  <c r="C38" s="1"/>
  <c r="D38" s="1"/>
  <c r="B14"/>
  <c r="C14" s="1"/>
  <c r="D14" s="1"/>
  <c r="B501"/>
  <c r="C501" s="1"/>
  <c r="D501" s="1"/>
  <c r="B499"/>
  <c r="C499" s="1"/>
  <c r="D499" s="1"/>
  <c r="B495" i="6"/>
  <c r="C495" s="1"/>
  <c r="B493"/>
  <c r="C493" s="1"/>
  <c r="B491"/>
  <c r="C491" s="1"/>
  <c r="B489" i="7"/>
  <c r="C489" s="1"/>
  <c r="D489" s="1"/>
  <c r="B489" i="6"/>
  <c r="C489" s="1"/>
  <c r="B487" i="7"/>
  <c r="C487" s="1"/>
  <c r="D487" s="1"/>
  <c r="B485"/>
  <c r="C485" s="1"/>
  <c r="D485" s="1"/>
  <c r="B483"/>
  <c r="C483" s="1"/>
  <c r="D483" s="1"/>
  <c r="B479" i="6"/>
  <c r="C479" s="1"/>
  <c r="B477"/>
  <c r="C477" s="1"/>
  <c r="B475"/>
  <c r="C475" s="1"/>
  <c r="B473" i="7"/>
  <c r="C473" s="1"/>
  <c r="D473" s="1"/>
  <c r="B473" i="6"/>
  <c r="C473" s="1"/>
  <c r="B471" i="7"/>
  <c r="C471" s="1"/>
  <c r="D471" s="1"/>
  <c r="B469"/>
  <c r="C469" s="1"/>
  <c r="D469" s="1"/>
  <c r="B467"/>
  <c r="C467" s="1"/>
  <c r="D467" s="1"/>
  <c r="B463" i="6"/>
  <c r="C463" s="1"/>
  <c r="B461"/>
  <c r="C461" s="1"/>
  <c r="B459"/>
  <c r="C459" s="1"/>
  <c r="B457" i="7"/>
  <c r="C457" s="1"/>
  <c r="D457" s="1"/>
  <c r="B457" i="6"/>
  <c r="C457" s="1"/>
  <c r="B455" i="7"/>
  <c r="C455" s="1"/>
  <c r="D455" s="1"/>
  <c r="B453"/>
  <c r="C453" s="1"/>
  <c r="D453" s="1"/>
  <c r="B451"/>
  <c r="C451" s="1"/>
  <c r="D451" s="1"/>
  <c r="B447" i="6"/>
  <c r="C447" s="1"/>
  <c r="B445"/>
  <c r="C445" s="1"/>
  <c r="B443"/>
  <c r="C443" s="1"/>
  <c r="B441" i="7"/>
  <c r="C441" s="1"/>
  <c r="D441" s="1"/>
  <c r="B441" i="6"/>
  <c r="C441" s="1"/>
  <c r="B439" i="7"/>
  <c r="C439" s="1"/>
  <c r="D439" s="1"/>
  <c r="B437"/>
  <c r="C437" s="1"/>
  <c r="D437" s="1"/>
  <c r="B435"/>
  <c r="C435" s="1"/>
  <c r="D435" s="1"/>
  <c r="B431" i="6"/>
  <c r="C431" s="1"/>
  <c r="B429"/>
  <c r="C429" s="1"/>
  <c r="B427"/>
  <c r="C427" s="1"/>
  <c r="B425" i="7"/>
  <c r="C425" s="1"/>
  <c r="D425" s="1"/>
  <c r="B425" i="6"/>
  <c r="C425" s="1"/>
  <c r="B423" i="7"/>
  <c r="C423" s="1"/>
  <c r="D423" s="1"/>
  <c r="B421"/>
  <c r="C421" s="1"/>
  <c r="D421" s="1"/>
  <c r="B421" i="3"/>
  <c r="C421" s="1"/>
  <c r="B419" i="7"/>
  <c r="C419" s="1"/>
  <c r="D419" s="1"/>
  <c r="B415" i="6"/>
  <c r="C415" s="1"/>
  <c r="B413"/>
  <c r="C413" s="1"/>
  <c r="B411"/>
  <c r="C411" s="1"/>
  <c r="B409" i="7"/>
  <c r="C409" s="1"/>
  <c r="D409" s="1"/>
  <c r="B409" i="6"/>
  <c r="C409" s="1"/>
  <c r="B407" i="7"/>
  <c r="C407" s="1"/>
  <c r="D407" s="1"/>
  <c r="B405"/>
  <c r="C405" s="1"/>
  <c r="D405" s="1"/>
  <c r="B403"/>
  <c r="C403" s="1"/>
  <c r="D403" s="1"/>
  <c r="B403" i="3"/>
  <c r="C403" s="1"/>
  <c r="B401"/>
  <c r="C401" s="1"/>
  <c r="B399" i="6"/>
  <c r="C399" s="1"/>
  <c r="B399" i="3"/>
  <c r="C399" s="1"/>
  <c r="B397" i="6"/>
  <c r="C397" s="1"/>
  <c r="B397" i="3"/>
  <c r="C397" s="1"/>
  <c r="B395" i="6"/>
  <c r="C395" s="1"/>
  <c r="B395" i="3"/>
  <c r="B393" i="7"/>
  <c r="C393" s="1"/>
  <c r="D393" s="1"/>
  <c r="B393" i="6"/>
  <c r="C393" s="1"/>
  <c r="B393" i="3"/>
  <c r="C393" s="1"/>
  <c r="B391" i="7"/>
  <c r="C391" s="1"/>
  <c r="D391" s="1"/>
  <c r="B391" i="3"/>
  <c r="C391" s="1"/>
  <c r="B389" i="7"/>
  <c r="C389" s="1"/>
  <c r="D389" s="1"/>
  <c r="B389" i="3"/>
  <c r="C389" s="1"/>
  <c r="B387" i="7"/>
  <c r="C387" s="1"/>
  <c r="D387" s="1"/>
  <c r="B383" i="6"/>
  <c r="C383" s="1"/>
  <c r="B381"/>
  <c r="C381" s="1"/>
  <c r="B379"/>
  <c r="C379" s="1"/>
  <c r="B377" i="7"/>
  <c r="C377" s="1"/>
  <c r="D377" s="1"/>
  <c r="B377" i="6"/>
  <c r="C377" s="1"/>
  <c r="B375" i="7"/>
  <c r="C375" s="1"/>
  <c r="D375" s="1"/>
  <c r="B373"/>
  <c r="C373" s="1"/>
  <c r="D373" s="1"/>
  <c r="B371"/>
  <c r="C371" s="1"/>
  <c r="D371" s="1"/>
  <c r="B367" i="6"/>
  <c r="C367" s="1"/>
  <c r="B365"/>
  <c r="C365" s="1"/>
  <c r="B363"/>
  <c r="C363" s="1"/>
  <c r="B361" i="7"/>
  <c r="C361" s="1"/>
  <c r="D361" s="1"/>
  <c r="B361" i="6"/>
  <c r="C361" s="1"/>
  <c r="B359" i="7"/>
  <c r="C359" s="1"/>
  <c r="D359" s="1"/>
  <c r="B357"/>
  <c r="C357" s="1"/>
  <c r="D357" s="1"/>
  <c r="B355"/>
  <c r="C355" s="1"/>
  <c r="D355" s="1"/>
  <c r="B351" i="6"/>
  <c r="C351" s="1"/>
  <c r="B349"/>
  <c r="C349" s="1"/>
  <c r="B347"/>
  <c r="C347" s="1"/>
  <c r="B345" i="7"/>
  <c r="C345" s="1"/>
  <c r="D345" s="1"/>
  <c r="B345" i="6"/>
  <c r="C345" s="1"/>
  <c r="B343" i="7"/>
  <c r="C343" s="1"/>
  <c r="D343" s="1"/>
  <c r="B341"/>
  <c r="C341" s="1"/>
  <c r="D341" s="1"/>
  <c r="B339"/>
  <c r="C339" s="1"/>
  <c r="D339" s="1"/>
  <c r="B335" i="6"/>
  <c r="C335" s="1"/>
  <c r="B333"/>
  <c r="C333" s="1"/>
  <c r="B331"/>
  <c r="C331" s="1"/>
  <c r="B329" i="7"/>
  <c r="C329" s="1"/>
  <c r="D329" s="1"/>
  <c r="B329" i="6"/>
  <c r="C329" s="1"/>
  <c r="B327" i="7"/>
  <c r="C327" s="1"/>
  <c r="D327" s="1"/>
  <c r="B325"/>
  <c r="C325" s="1"/>
  <c r="D325" s="1"/>
  <c r="B323"/>
  <c r="C323" s="1"/>
  <c r="D323" s="1"/>
  <c r="B319" i="6"/>
  <c r="C319" s="1"/>
  <c r="B317"/>
  <c r="C317" s="1"/>
  <c r="B315"/>
  <c r="C315" s="1"/>
  <c r="B313"/>
  <c r="C313" s="1"/>
  <c r="B303"/>
  <c r="C303" s="1"/>
  <c r="B301"/>
  <c r="C301" s="1"/>
  <c r="B299"/>
  <c r="C299" s="1"/>
  <c r="B297"/>
  <c r="C297" s="1"/>
  <c r="B295"/>
  <c r="C295" s="1"/>
  <c r="B287"/>
  <c r="C287" s="1"/>
  <c r="B285"/>
  <c r="C285" s="1"/>
  <c r="B283"/>
  <c r="C283" s="1"/>
  <c r="B281"/>
  <c r="C281" s="1"/>
  <c r="B271"/>
  <c r="C271" s="1"/>
  <c r="B269"/>
  <c r="C269" s="1"/>
  <c r="B267"/>
  <c r="C267" s="1"/>
  <c r="B265"/>
  <c r="C265" s="1"/>
  <c r="B255"/>
  <c r="C255" s="1"/>
  <c r="B253"/>
  <c r="C253" s="1"/>
  <c r="B251"/>
  <c r="C251" s="1"/>
  <c r="B249"/>
  <c r="C249" s="1"/>
  <c r="B247"/>
  <c r="C247" s="1"/>
  <c r="B229"/>
  <c r="C229" s="1"/>
  <c r="B227"/>
  <c r="C227" s="1"/>
  <c r="B225"/>
  <c r="C225" s="1"/>
  <c r="B223"/>
  <c r="C223" s="1"/>
  <c r="B221"/>
  <c r="C221" s="1"/>
  <c r="B203"/>
  <c r="C203" s="1"/>
  <c r="B201"/>
  <c r="C201" s="1"/>
  <c r="B199"/>
  <c r="B197"/>
  <c r="B195"/>
  <c r="C195" s="1"/>
  <c r="B193"/>
  <c r="C193" s="1"/>
  <c r="B181"/>
  <c r="C181" s="1"/>
  <c r="B179"/>
  <c r="C179" s="1"/>
  <c r="B177"/>
  <c r="C177" s="1"/>
  <c r="B175"/>
  <c r="C175" s="1"/>
  <c r="B163"/>
  <c r="C163" s="1"/>
  <c r="B161"/>
  <c r="C161" s="1"/>
  <c r="B159"/>
  <c r="C159" s="1"/>
  <c r="B157"/>
  <c r="C157" s="1"/>
  <c r="B155"/>
  <c r="C155" s="1"/>
  <c r="B153"/>
  <c r="C153" s="1"/>
  <c r="B151"/>
  <c r="C151" s="1"/>
  <c r="B149"/>
  <c r="C149" s="1"/>
  <c r="B139"/>
  <c r="C139" s="1"/>
  <c r="B137"/>
  <c r="C137" s="1"/>
  <c r="B135"/>
  <c r="C135" s="1"/>
  <c r="B133"/>
  <c r="C133" s="1"/>
  <c r="B107"/>
  <c r="C107" s="1"/>
  <c r="B105"/>
  <c r="C105" s="1"/>
  <c r="B103"/>
  <c r="C103" s="1"/>
  <c r="B101"/>
  <c r="C101" s="1"/>
  <c r="B99"/>
  <c r="C99" s="1"/>
  <c r="B97"/>
  <c r="C97" s="1"/>
  <c r="B95"/>
  <c r="C95" s="1"/>
  <c r="B79"/>
  <c r="C79" s="1"/>
  <c r="B77"/>
  <c r="C77" s="1"/>
  <c r="B75"/>
  <c r="C75" s="1"/>
  <c r="B57"/>
  <c r="C57" s="1"/>
  <c r="B55"/>
  <c r="C55" s="1"/>
  <c r="B53"/>
  <c r="C53" s="1"/>
  <c r="B51"/>
  <c r="C51" s="1"/>
  <c r="B49" i="7"/>
  <c r="C49" s="1"/>
  <c r="D49" s="1"/>
  <c r="B47"/>
  <c r="C47" s="1"/>
  <c r="D47" s="1"/>
  <c r="B45"/>
  <c r="C45" s="1"/>
  <c r="D45" s="1"/>
  <c r="B43"/>
  <c r="C43" s="1"/>
  <c r="D43" s="1"/>
  <c r="B39" i="6"/>
  <c r="C39" s="1"/>
  <c r="B37"/>
  <c r="C37" s="1"/>
  <c r="B35"/>
  <c r="C35" s="1"/>
  <c r="B33" i="7"/>
  <c r="C33" s="1"/>
  <c r="D33" s="1"/>
  <c r="B33" i="6"/>
  <c r="C33" s="1"/>
  <c r="B31" i="7"/>
  <c r="C31" s="1"/>
  <c r="D31" s="1"/>
  <c r="B31" i="6"/>
  <c r="C31" s="1"/>
  <c r="B29" i="7"/>
  <c r="C29" s="1"/>
  <c r="D29" s="1"/>
  <c r="B29" i="6"/>
  <c r="C29" s="1"/>
  <c r="B27" i="7"/>
  <c r="B27" i="6"/>
  <c r="C27" s="1"/>
  <c r="B25"/>
  <c r="B23"/>
  <c r="C23" s="1"/>
  <c r="B21"/>
  <c r="C21" s="1"/>
  <c r="B17" i="7"/>
  <c r="C17" s="1"/>
  <c r="D17" s="1"/>
  <c r="B15"/>
  <c r="C15" s="1"/>
  <c r="D15" s="1"/>
  <c r="B13"/>
  <c r="C13" s="1"/>
  <c r="D13" s="1"/>
  <c r="B13" i="6"/>
  <c r="C13" s="1"/>
  <c r="B11" i="7"/>
  <c r="C11" s="1"/>
  <c r="D11" s="1"/>
  <c r="B11" i="6"/>
  <c r="C11" s="1"/>
  <c r="B9" i="7"/>
  <c r="C9" s="1"/>
  <c r="D9" s="1"/>
  <c r="B9" i="6"/>
  <c r="C9" s="1"/>
  <c r="B349" i="3"/>
  <c r="C349" s="1"/>
  <c r="B347"/>
  <c r="C347" s="1"/>
  <c r="B345"/>
  <c r="C345" s="1"/>
  <c r="B343"/>
  <c r="C343" s="1"/>
  <c r="B341"/>
  <c r="C341" s="1"/>
  <c r="B339"/>
  <c r="C339" s="1"/>
  <c r="B337"/>
  <c r="C337" s="1"/>
  <c r="B319"/>
  <c r="C319" s="1"/>
  <c r="B317"/>
  <c r="C317" s="1"/>
  <c r="B315"/>
  <c r="C315" s="1"/>
  <c r="B313"/>
  <c r="C313" s="1"/>
  <c r="B311"/>
  <c r="C311" s="1"/>
  <c r="B309"/>
  <c r="C309" s="1"/>
  <c r="B307"/>
  <c r="C307" s="1"/>
  <c r="B291"/>
  <c r="C291" s="1"/>
  <c r="B289"/>
  <c r="C289" s="1"/>
  <c r="B287"/>
  <c r="C287" s="1"/>
  <c r="B285"/>
  <c r="C285" s="1"/>
  <c r="B283"/>
  <c r="C283" s="1"/>
  <c r="B281"/>
  <c r="C281" s="1"/>
  <c r="B279"/>
  <c r="C279" s="1"/>
  <c r="B277"/>
  <c r="C277" s="1"/>
  <c r="B275"/>
  <c r="C275" s="1"/>
  <c r="B257"/>
  <c r="C257" s="1"/>
  <c r="B255"/>
  <c r="C255" s="1"/>
  <c r="B253"/>
  <c r="B251"/>
  <c r="C251" s="1"/>
  <c r="B249"/>
  <c r="C249" s="1"/>
  <c r="B247"/>
  <c r="C247" s="1"/>
  <c r="B245"/>
  <c r="C245" s="1"/>
  <c r="B93"/>
  <c r="C93" s="1"/>
  <c r="B91"/>
  <c r="C91" s="1"/>
  <c r="B89"/>
  <c r="C89" s="1"/>
  <c r="B87"/>
  <c r="C87" s="1"/>
  <c r="B85"/>
  <c r="C85" s="1"/>
  <c r="B83"/>
  <c r="C83" s="1"/>
  <c r="B21"/>
  <c r="C21" s="1"/>
  <c r="B19"/>
  <c r="C19" s="1"/>
  <c r="B17"/>
  <c r="C17" s="1"/>
  <c r="B15"/>
  <c r="C15" s="1"/>
  <c r="B13"/>
  <c r="C13" s="1"/>
  <c r="B11"/>
  <c r="C11" s="1"/>
  <c r="B9"/>
  <c r="C9" s="1"/>
  <c r="B501"/>
  <c r="C501" s="1"/>
  <c r="B499"/>
  <c r="C499" s="1"/>
  <c r="B497"/>
  <c r="C497" s="1"/>
  <c r="B495"/>
  <c r="B493"/>
  <c r="C493" s="1"/>
  <c r="B491"/>
  <c r="C491" s="1"/>
  <c r="B489"/>
  <c r="C489" s="1"/>
  <c r="B487"/>
  <c r="C487" s="1"/>
  <c r="B485"/>
  <c r="C485" s="1"/>
  <c r="B483"/>
  <c r="C483" s="1"/>
  <c r="B481"/>
  <c r="C481" s="1"/>
  <c r="B479"/>
  <c r="B477"/>
  <c r="C477" s="1"/>
  <c r="B475"/>
  <c r="C475" s="1"/>
  <c r="B473"/>
  <c r="C473" s="1"/>
  <c r="B471"/>
  <c r="C471" s="1"/>
  <c r="B469"/>
  <c r="C469" s="1"/>
  <c r="B467"/>
  <c r="C467" s="1"/>
  <c r="B465"/>
  <c r="C465" s="1"/>
  <c r="B463"/>
  <c r="B461"/>
  <c r="C461" s="1"/>
  <c r="B459"/>
  <c r="C459" s="1"/>
  <c r="B457"/>
  <c r="C457" s="1"/>
  <c r="B455"/>
  <c r="C455" s="1"/>
  <c r="B453"/>
  <c r="C453" s="1"/>
  <c r="B451"/>
  <c r="C451" s="1"/>
  <c r="B449"/>
  <c r="C449" s="1"/>
  <c r="B447"/>
  <c r="B445"/>
  <c r="C445" s="1"/>
  <c r="B443"/>
  <c r="C443" s="1"/>
  <c r="B441"/>
  <c r="C441" s="1"/>
  <c r="B439"/>
  <c r="C439" s="1"/>
  <c r="B437"/>
  <c r="C437" s="1"/>
  <c r="B435"/>
  <c r="C435" s="1"/>
  <c r="B433"/>
  <c r="C433" s="1"/>
  <c r="B431"/>
  <c r="B429"/>
  <c r="C429" s="1"/>
  <c r="B427"/>
  <c r="C427" s="1"/>
  <c r="B425"/>
  <c r="C425" s="1"/>
  <c r="B423"/>
  <c r="C423" s="1"/>
  <c r="B387"/>
  <c r="B385"/>
  <c r="C385" s="1"/>
  <c r="B383"/>
  <c r="C383" s="1"/>
  <c r="B501" i="6"/>
  <c r="C501" s="1"/>
  <c r="B499"/>
  <c r="C499" s="1"/>
  <c r="B497"/>
  <c r="C497" s="1"/>
  <c r="B471"/>
  <c r="C471" s="1"/>
  <c r="B469"/>
  <c r="C469" s="1"/>
  <c r="B467"/>
  <c r="C467" s="1"/>
  <c r="B465"/>
  <c r="C465" s="1"/>
  <c r="B439"/>
  <c r="C439" s="1"/>
  <c r="B437"/>
  <c r="C437" s="1"/>
  <c r="B435"/>
  <c r="C435" s="1"/>
  <c r="B433"/>
  <c r="C433" s="1"/>
  <c r="B407"/>
  <c r="C407" s="1"/>
  <c r="B405"/>
  <c r="C405" s="1"/>
  <c r="B403"/>
  <c r="C403" s="1"/>
  <c r="B401"/>
  <c r="C401" s="1"/>
  <c r="B375"/>
  <c r="C375" s="1"/>
  <c r="B373"/>
  <c r="C373" s="1"/>
  <c r="B371"/>
  <c r="C371" s="1"/>
  <c r="B369"/>
  <c r="C369" s="1"/>
  <c r="B343"/>
  <c r="C343" s="1"/>
  <c r="B341"/>
  <c r="C341" s="1"/>
  <c r="B339"/>
  <c r="C339" s="1"/>
  <c r="B337"/>
  <c r="C337" s="1"/>
  <c r="B311"/>
  <c r="C311" s="1"/>
  <c r="B309"/>
  <c r="C309" s="1"/>
  <c r="B307"/>
  <c r="C307" s="1"/>
  <c r="B305"/>
  <c r="C305" s="1"/>
  <c r="B293"/>
  <c r="C293" s="1"/>
  <c r="B291"/>
  <c r="C291" s="1"/>
  <c r="B289"/>
  <c r="C289" s="1"/>
  <c r="B263"/>
  <c r="C263" s="1"/>
  <c r="B261"/>
  <c r="C261" s="1"/>
  <c r="B259"/>
  <c r="C259" s="1"/>
  <c r="B257"/>
  <c r="C257" s="1"/>
  <c r="B245"/>
  <c r="C245" s="1"/>
  <c r="B243"/>
  <c r="C243" s="1"/>
  <c r="B241"/>
  <c r="C241" s="1"/>
  <c r="B239"/>
  <c r="C239" s="1"/>
  <c r="B237"/>
  <c r="C237" s="1"/>
  <c r="B235"/>
  <c r="C235" s="1"/>
  <c r="B233"/>
  <c r="C233" s="1"/>
  <c r="B231"/>
  <c r="C231" s="1"/>
  <c r="B219"/>
  <c r="C219" s="1"/>
  <c r="B217"/>
  <c r="C217" s="1"/>
  <c r="B215"/>
  <c r="C215" s="1"/>
  <c r="B213"/>
  <c r="C213" s="1"/>
  <c r="B211"/>
  <c r="C211" s="1"/>
  <c r="B209"/>
  <c r="C209" s="1"/>
  <c r="B207"/>
  <c r="C207" s="1"/>
  <c r="B205"/>
  <c r="C205" s="1"/>
  <c r="B173"/>
  <c r="C173" s="1"/>
  <c r="B171"/>
  <c r="C171" s="1"/>
  <c r="B169"/>
  <c r="C169" s="1"/>
  <c r="B167"/>
  <c r="C167" s="1"/>
  <c r="B165"/>
  <c r="C165" s="1"/>
  <c r="B131"/>
  <c r="C131" s="1"/>
  <c r="B129"/>
  <c r="C129" s="1"/>
  <c r="B127"/>
  <c r="C127" s="1"/>
  <c r="B125"/>
  <c r="C125" s="1"/>
  <c r="B123"/>
  <c r="C123" s="1"/>
  <c r="B121"/>
  <c r="C121" s="1"/>
  <c r="B119"/>
  <c r="C119" s="1"/>
  <c r="B117"/>
  <c r="C117" s="1"/>
  <c r="B115"/>
  <c r="C115" s="1"/>
  <c r="B113"/>
  <c r="C113" s="1"/>
  <c r="B111"/>
  <c r="C111" s="1"/>
  <c r="B109"/>
  <c r="C109" s="1"/>
  <c r="B93"/>
  <c r="C93" s="1"/>
  <c r="B91"/>
  <c r="C91" s="1"/>
  <c r="B89"/>
  <c r="C89" s="1"/>
  <c r="B87"/>
  <c r="C87" s="1"/>
  <c r="B85"/>
  <c r="C85" s="1"/>
  <c r="B83"/>
  <c r="C83" s="1"/>
  <c r="B81"/>
  <c r="C81" s="1"/>
  <c r="B73"/>
  <c r="C73" s="1"/>
  <c r="B71"/>
  <c r="C71" s="1"/>
  <c r="B69"/>
  <c r="C69" s="1"/>
  <c r="B67"/>
  <c r="C67" s="1"/>
  <c r="B65"/>
  <c r="C65" s="1"/>
  <c r="B63"/>
  <c r="C63" s="1"/>
  <c r="B61"/>
  <c r="C61" s="1"/>
  <c r="B59"/>
  <c r="C59" s="1"/>
  <c r="B19"/>
  <c r="C19" s="1"/>
  <c r="B17"/>
  <c r="C17" s="1"/>
  <c r="B15"/>
  <c r="C15" s="1"/>
  <c r="B497" i="7"/>
  <c r="C497" s="1"/>
  <c r="D497" s="1"/>
  <c r="B495"/>
  <c r="C495" s="1"/>
  <c r="D495" s="1"/>
  <c r="B493"/>
  <c r="C493" s="1"/>
  <c r="D493" s="1"/>
  <c r="B491"/>
  <c r="C491" s="1"/>
  <c r="D491" s="1"/>
  <c r="B465"/>
  <c r="C465" s="1"/>
  <c r="D465" s="1"/>
  <c r="B463"/>
  <c r="C463" s="1"/>
  <c r="D463" s="1"/>
  <c r="B461"/>
  <c r="C461" s="1"/>
  <c r="D461" s="1"/>
  <c r="B459"/>
  <c r="C459" s="1"/>
  <c r="D459" s="1"/>
  <c r="B433"/>
  <c r="C433" s="1"/>
  <c r="D433" s="1"/>
  <c r="B431"/>
  <c r="C431" s="1"/>
  <c r="D431" s="1"/>
  <c r="B429"/>
  <c r="C429" s="1"/>
  <c r="D429" s="1"/>
  <c r="B427"/>
  <c r="C427" s="1"/>
  <c r="D427" s="1"/>
  <c r="B401"/>
  <c r="C401" s="1"/>
  <c r="D401" s="1"/>
  <c r="B399"/>
  <c r="C399" s="1"/>
  <c r="D399" s="1"/>
  <c r="B397"/>
  <c r="C397" s="1"/>
  <c r="D397" s="1"/>
  <c r="B395"/>
  <c r="C395" s="1"/>
  <c r="D395" s="1"/>
  <c r="B369"/>
  <c r="C369" s="1"/>
  <c r="D369" s="1"/>
  <c r="B367"/>
  <c r="C367" s="1"/>
  <c r="D367" s="1"/>
  <c r="B365"/>
  <c r="C365" s="1"/>
  <c r="D365" s="1"/>
  <c r="B363"/>
  <c r="C363" s="1"/>
  <c r="D363" s="1"/>
  <c r="B337"/>
  <c r="C337" s="1"/>
  <c r="D337" s="1"/>
  <c r="B335"/>
  <c r="C335" s="1"/>
  <c r="D335" s="1"/>
  <c r="B333"/>
  <c r="C333" s="1"/>
  <c r="D333" s="1"/>
  <c r="B331"/>
  <c r="C331" s="1"/>
  <c r="D331" s="1"/>
  <c r="B41"/>
  <c r="C41" s="1"/>
  <c r="D41" s="1"/>
  <c r="B39"/>
  <c r="C39" s="1"/>
  <c r="D39" s="1"/>
  <c r="B37"/>
  <c r="C37" s="1"/>
  <c r="D37" s="1"/>
  <c r="B35"/>
  <c r="C35" s="1"/>
  <c r="D35" s="1"/>
  <c r="C65" i="3"/>
  <c r="C58"/>
  <c r="C51"/>
  <c r="C50"/>
  <c r="C47" i="6"/>
  <c r="C55" i="7"/>
  <c r="D55" s="1"/>
  <c r="C51"/>
  <c r="D51" s="1"/>
  <c r="C20" i="3"/>
  <c r="C18" i="6"/>
  <c r="C27" i="7"/>
  <c r="D27" s="1"/>
  <c r="C23"/>
  <c r="D23" s="1"/>
  <c r="C19"/>
  <c r="D19" s="1"/>
  <c r="C8" i="3"/>
  <c r="C381"/>
  <c r="C374"/>
  <c r="C370"/>
  <c r="C367"/>
  <c r="C363"/>
  <c r="C348"/>
  <c r="C344"/>
  <c r="C338"/>
  <c r="C334"/>
  <c r="C330"/>
  <c r="C326"/>
  <c r="C322"/>
  <c r="C308"/>
  <c r="C304"/>
  <c r="C290"/>
  <c r="C276"/>
  <c r="C272"/>
  <c r="C268"/>
  <c r="C264"/>
  <c r="C260"/>
  <c r="C253"/>
  <c r="C246"/>
  <c r="C237"/>
  <c r="C233"/>
  <c r="C229"/>
  <c r="C228"/>
  <c r="C224"/>
  <c r="C223"/>
  <c r="C217"/>
  <c r="C207"/>
  <c r="C197"/>
  <c r="C196"/>
  <c r="C189"/>
  <c r="C185"/>
  <c r="C182"/>
  <c r="C179"/>
  <c r="C178"/>
  <c r="C175"/>
  <c r="C171"/>
  <c r="C167"/>
  <c r="C162"/>
  <c r="C159"/>
  <c r="C148"/>
  <c r="C144"/>
  <c r="C140"/>
  <c r="C132"/>
  <c r="C124"/>
  <c r="C116"/>
  <c r="C109"/>
  <c r="C105"/>
  <c r="C100"/>
  <c r="C92"/>
  <c r="C84"/>
  <c r="C74"/>
  <c r="C66"/>
  <c r="C63"/>
  <c r="C59"/>
  <c r="C56"/>
  <c r="C52"/>
  <c r="C48"/>
  <c r="C37"/>
  <c r="C34"/>
  <c r="C26"/>
  <c r="C18"/>
  <c r="C14"/>
  <c r="C10"/>
  <c r="C495"/>
  <c r="C479"/>
  <c r="C463"/>
  <c r="C447"/>
  <c r="C431"/>
  <c r="C419"/>
  <c r="C415"/>
  <c r="C411"/>
  <c r="C407"/>
  <c r="C395"/>
  <c r="C387"/>
  <c r="C262" i="6"/>
  <c r="C250"/>
  <c r="C238"/>
  <c r="C236"/>
  <c r="C220"/>
  <c r="C200"/>
  <c r="C199"/>
  <c r="C198"/>
  <c r="C197"/>
  <c r="C191"/>
  <c r="C160"/>
  <c r="C158"/>
  <c r="C106"/>
  <c r="C104"/>
  <c r="C72"/>
  <c r="C70"/>
  <c r="C68"/>
  <c r="C36"/>
  <c r="C34"/>
  <c r="C32"/>
  <c r="C30"/>
  <c r="C28"/>
  <c r="C26"/>
  <c r="C25"/>
  <c r="C24"/>
  <c r="C22"/>
  <c r="C12"/>
  <c r="C10"/>
  <c r="C312" i="7"/>
  <c r="D312" s="1"/>
  <c r="C311"/>
  <c r="D311" s="1"/>
  <c r="C308"/>
  <c r="D308" s="1"/>
  <c r="C307"/>
  <c r="D307" s="1"/>
  <c r="C304"/>
  <c r="D304" s="1"/>
  <c r="C303"/>
  <c r="D303" s="1"/>
  <c r="C299"/>
  <c r="D299" s="1"/>
  <c r="C295"/>
  <c r="D295" s="1"/>
  <c r="C292"/>
  <c r="D292" s="1"/>
  <c r="C291"/>
  <c r="D291" s="1"/>
  <c r="C288"/>
  <c r="D288" s="1"/>
  <c r="C287"/>
  <c r="D287" s="1"/>
  <c r="C283"/>
  <c r="D283" s="1"/>
  <c r="C279"/>
  <c r="D279" s="1"/>
  <c r="C275"/>
  <c r="D275" s="1"/>
  <c r="C269"/>
  <c r="D269" s="1"/>
  <c r="C266"/>
  <c r="D266" s="1"/>
  <c r="C265"/>
  <c r="D265" s="1"/>
  <c r="C262"/>
  <c r="D262" s="1"/>
  <c r="C261"/>
  <c r="D261" s="1"/>
  <c r="C257"/>
  <c r="D257" s="1"/>
  <c r="C253"/>
  <c r="D253" s="1"/>
  <c r="C250"/>
  <c r="D250" s="1"/>
  <c r="C249"/>
  <c r="D249" s="1"/>
  <c r="C246"/>
  <c r="D246" s="1"/>
  <c r="C245"/>
  <c r="D245" s="1"/>
  <c r="C241"/>
  <c r="D241" s="1"/>
  <c r="C238"/>
  <c r="D238" s="1"/>
  <c r="C237"/>
  <c r="D237" s="1"/>
  <c r="C233"/>
  <c r="D233" s="1"/>
  <c r="C230"/>
  <c r="D230" s="1"/>
  <c r="C229"/>
  <c r="D229" s="1"/>
  <c r="C225"/>
  <c r="D225" s="1"/>
  <c r="C221"/>
  <c r="D221" s="1"/>
  <c r="C218"/>
  <c r="D218" s="1"/>
  <c r="C217"/>
  <c r="D217" s="1"/>
  <c r="C214"/>
  <c r="D214" s="1"/>
  <c r="C213"/>
  <c r="D213" s="1"/>
  <c r="C209"/>
  <c r="D209" s="1"/>
  <c r="C205"/>
  <c r="D205" s="1"/>
  <c r="C202"/>
  <c r="D202" s="1"/>
  <c r="C201"/>
  <c r="D201" s="1"/>
  <c r="C197"/>
  <c r="D197" s="1"/>
  <c r="C194"/>
  <c r="D194" s="1"/>
  <c r="C193"/>
  <c r="D193" s="1"/>
  <c r="C190"/>
  <c r="D190" s="1"/>
  <c r="C189"/>
  <c r="D189" s="1"/>
  <c r="C186"/>
  <c r="D186" s="1"/>
  <c r="C185"/>
  <c r="D185" s="1"/>
  <c r="C182"/>
  <c r="D182" s="1"/>
  <c r="C181"/>
  <c r="D181" s="1"/>
  <c r="C177"/>
  <c r="D177" s="1"/>
  <c r="C174"/>
  <c r="D174" s="1"/>
  <c r="C173"/>
  <c r="D173" s="1"/>
  <c r="C169"/>
  <c r="D169" s="1"/>
  <c r="C166"/>
  <c r="D166" s="1"/>
  <c r="C165"/>
  <c r="D165" s="1"/>
  <c r="C161"/>
  <c r="D161" s="1"/>
  <c r="C158"/>
  <c r="D158" s="1"/>
  <c r="C157"/>
  <c r="D157" s="1"/>
  <c r="C153"/>
  <c r="D153" s="1"/>
  <c r="C150"/>
  <c r="D150" s="1"/>
  <c r="C149"/>
  <c r="D149" s="1"/>
  <c r="C145"/>
  <c r="D145" s="1"/>
  <c r="C141"/>
  <c r="D141" s="1"/>
  <c r="C137"/>
  <c r="D137" s="1"/>
  <c r="C134"/>
  <c r="D134" s="1"/>
  <c r="C133"/>
  <c r="D133" s="1"/>
  <c r="C129"/>
  <c r="D129" s="1"/>
  <c r="C126"/>
  <c r="D126" s="1"/>
  <c r="C125"/>
  <c r="D125" s="1"/>
  <c r="C121"/>
  <c r="D121" s="1"/>
  <c r="C118"/>
  <c r="D118" s="1"/>
  <c r="C117"/>
  <c r="D117" s="1"/>
  <c r="C113"/>
  <c r="D113" s="1"/>
  <c r="C110"/>
  <c r="D110" s="1"/>
  <c r="C109"/>
  <c r="D109" s="1"/>
  <c r="C106"/>
  <c r="D106" s="1"/>
  <c r="C105"/>
  <c r="D105" s="1"/>
  <c r="C102"/>
  <c r="D102" s="1"/>
  <c r="C101"/>
  <c r="D101" s="1"/>
  <c r="C98"/>
  <c r="D98" s="1"/>
  <c r="C97"/>
  <c r="D97" s="1"/>
  <c r="C94"/>
  <c r="D94" s="1"/>
  <c r="C93"/>
  <c r="D93" s="1"/>
  <c r="C89"/>
  <c r="D89" s="1"/>
  <c r="C86"/>
  <c r="D86" s="1"/>
  <c r="C85"/>
  <c r="D85" s="1"/>
  <c r="C81"/>
  <c r="D81" s="1"/>
  <c r="C77"/>
  <c r="D77" s="1"/>
  <c r="C73"/>
  <c r="D73" s="1"/>
  <c r="C69"/>
  <c r="D69" s="1"/>
  <c r="C66"/>
  <c r="D66" s="1"/>
  <c r="C65"/>
  <c r="D65" s="1"/>
  <c r="C62"/>
  <c r="D62" s="1"/>
  <c r="C61"/>
  <c r="D61" s="1"/>
  <c r="B2" i="3"/>
  <c r="C2" s="1"/>
  <c r="B2" i="7"/>
  <c r="B2" i="6"/>
  <c r="C2" s="1"/>
  <c r="B7" i="3"/>
  <c r="C7" s="1"/>
  <c r="B7" i="7"/>
  <c r="C7" s="1"/>
  <c r="D7" s="1"/>
  <c r="B7" i="6"/>
  <c r="C7" s="1"/>
  <c r="B5" i="7"/>
  <c r="C5" s="1"/>
  <c r="D5" s="1"/>
  <c r="B5" i="6"/>
  <c r="C5" s="1"/>
  <c r="B5" i="3"/>
  <c r="C5" s="1"/>
  <c r="B3" i="7"/>
  <c r="C3" s="1"/>
  <c r="D3" s="1"/>
  <c r="B3" i="6"/>
  <c r="C3" s="1"/>
  <c r="B3" i="3"/>
  <c r="C3" s="1"/>
  <c r="B8" i="7"/>
  <c r="C8" s="1"/>
  <c r="D8" s="1"/>
  <c r="B8" i="6"/>
  <c r="C8" s="1"/>
  <c r="B6" i="7"/>
  <c r="C6" s="1"/>
  <c r="D6" s="1"/>
  <c r="B6" i="6"/>
  <c r="C6" s="1"/>
  <c r="B6" i="3"/>
  <c r="C6" s="1"/>
  <c r="B4" i="7"/>
  <c r="C4" s="1"/>
  <c r="D4" s="1"/>
  <c r="B4" i="6"/>
  <c r="C4" s="1"/>
  <c r="B4" i="3"/>
  <c r="C4" s="1"/>
  <c r="C2" i="7"/>
  <c r="D2" s="1"/>
  <c r="K5" i="10" l="1"/>
  <c r="D7" i="6"/>
  <c r="F7"/>
  <c r="E7"/>
  <c r="D12"/>
  <c r="F12"/>
  <c r="E12"/>
  <c r="D24"/>
  <c r="F24"/>
  <c r="E24"/>
  <c r="D26"/>
  <c r="F26"/>
  <c r="E26"/>
  <c r="D30"/>
  <c r="F30"/>
  <c r="E30"/>
  <c r="D34"/>
  <c r="F34"/>
  <c r="E34"/>
  <c r="D68"/>
  <c r="F68"/>
  <c r="E68"/>
  <c r="D72"/>
  <c r="F72"/>
  <c r="E72"/>
  <c r="D106"/>
  <c r="F106"/>
  <c r="E106"/>
  <c r="D160"/>
  <c r="F160"/>
  <c r="E160"/>
  <c r="D197"/>
  <c r="F197"/>
  <c r="E197"/>
  <c r="D199"/>
  <c r="F199"/>
  <c r="E199"/>
  <c r="D220"/>
  <c r="F220"/>
  <c r="E220"/>
  <c r="D238"/>
  <c r="F238"/>
  <c r="E238"/>
  <c r="D262"/>
  <c r="F262"/>
  <c r="E262"/>
  <c r="D17"/>
  <c r="F17"/>
  <c r="E17"/>
  <c r="D59"/>
  <c r="F59"/>
  <c r="E59"/>
  <c r="D63"/>
  <c r="F63"/>
  <c r="E63"/>
  <c r="D67"/>
  <c r="F67"/>
  <c r="E67"/>
  <c r="D71"/>
  <c r="F71"/>
  <c r="E71"/>
  <c r="D81"/>
  <c r="F81"/>
  <c r="E81"/>
  <c r="D85"/>
  <c r="F85"/>
  <c r="E85"/>
  <c r="D89"/>
  <c r="F89"/>
  <c r="E89"/>
  <c r="D93"/>
  <c r="F93"/>
  <c r="E93"/>
  <c r="D111"/>
  <c r="F111"/>
  <c r="E111"/>
  <c r="D115"/>
  <c r="F115"/>
  <c r="E115"/>
  <c r="D119"/>
  <c r="F119"/>
  <c r="E119"/>
  <c r="D123"/>
  <c r="F123"/>
  <c r="E123"/>
  <c r="D127"/>
  <c r="F127"/>
  <c r="E127"/>
  <c r="D131"/>
  <c r="F131"/>
  <c r="E131"/>
  <c r="D167"/>
  <c r="F167"/>
  <c r="E167"/>
  <c r="D171"/>
  <c r="F171"/>
  <c r="E171"/>
  <c r="D205"/>
  <c r="F205"/>
  <c r="E205"/>
  <c r="D209"/>
  <c r="F209"/>
  <c r="E209"/>
  <c r="D213"/>
  <c r="F213"/>
  <c r="E213"/>
  <c r="D217"/>
  <c r="F217"/>
  <c r="E217"/>
  <c r="D231"/>
  <c r="F231"/>
  <c r="E231"/>
  <c r="D235"/>
  <c r="F235"/>
  <c r="E235"/>
  <c r="D239"/>
  <c r="F239"/>
  <c r="E239"/>
  <c r="D243"/>
  <c r="F243"/>
  <c r="E243"/>
  <c r="D257"/>
  <c r="F257"/>
  <c r="E257"/>
  <c r="D261"/>
  <c r="F261"/>
  <c r="E261"/>
  <c r="D289"/>
  <c r="F289"/>
  <c r="E289"/>
  <c r="D293"/>
  <c r="F293"/>
  <c r="E293"/>
  <c r="D307"/>
  <c r="F307"/>
  <c r="E307"/>
  <c r="D311"/>
  <c r="F311"/>
  <c r="E311"/>
  <c r="D339"/>
  <c r="F339"/>
  <c r="E339"/>
  <c r="D343"/>
  <c r="F343"/>
  <c r="E343"/>
  <c r="D371"/>
  <c r="F371"/>
  <c r="E371"/>
  <c r="D375"/>
  <c r="F375"/>
  <c r="E375"/>
  <c r="D403"/>
  <c r="F403"/>
  <c r="E403"/>
  <c r="D407"/>
  <c r="F407"/>
  <c r="E407"/>
  <c r="D435"/>
  <c r="F435"/>
  <c r="E435"/>
  <c r="D439"/>
  <c r="F439"/>
  <c r="E439"/>
  <c r="D467"/>
  <c r="F467"/>
  <c r="E467"/>
  <c r="D471"/>
  <c r="F471"/>
  <c r="E471"/>
  <c r="D499"/>
  <c r="F499"/>
  <c r="E499"/>
  <c r="D9"/>
  <c r="F9"/>
  <c r="E9"/>
  <c r="D13"/>
  <c r="F13"/>
  <c r="E13"/>
  <c r="D21"/>
  <c r="F21"/>
  <c r="E21"/>
  <c r="D23"/>
  <c r="F23"/>
  <c r="E23"/>
  <c r="D27"/>
  <c r="F27"/>
  <c r="E27"/>
  <c r="D31"/>
  <c r="F31"/>
  <c r="E31"/>
  <c r="D35"/>
  <c r="F35"/>
  <c r="E35"/>
  <c r="D37"/>
  <c r="F37"/>
  <c r="E37"/>
  <c r="D39"/>
  <c r="F39"/>
  <c r="E39"/>
  <c r="D95"/>
  <c r="F95"/>
  <c r="E95"/>
  <c r="D97"/>
  <c r="F97"/>
  <c r="E97"/>
  <c r="D99"/>
  <c r="F99"/>
  <c r="E99"/>
  <c r="D101"/>
  <c r="F101"/>
  <c r="E101"/>
  <c r="D103"/>
  <c r="F103"/>
  <c r="E103"/>
  <c r="D105"/>
  <c r="F105"/>
  <c r="E105"/>
  <c r="D107"/>
  <c r="F107"/>
  <c r="E107"/>
  <c r="D133"/>
  <c r="F133"/>
  <c r="E133"/>
  <c r="D135"/>
  <c r="F135"/>
  <c r="E135"/>
  <c r="D137"/>
  <c r="F137"/>
  <c r="E137"/>
  <c r="D139"/>
  <c r="F139"/>
  <c r="E139"/>
  <c r="D149"/>
  <c r="F149"/>
  <c r="E149"/>
  <c r="D151"/>
  <c r="F151"/>
  <c r="E151"/>
  <c r="D153"/>
  <c r="F153"/>
  <c r="E153"/>
  <c r="D155"/>
  <c r="F155"/>
  <c r="E155"/>
  <c r="D157"/>
  <c r="F157"/>
  <c r="E157"/>
  <c r="D159"/>
  <c r="F159"/>
  <c r="E159"/>
  <c r="D161"/>
  <c r="F161"/>
  <c r="E161"/>
  <c r="D163"/>
  <c r="F163"/>
  <c r="E163"/>
  <c r="D195"/>
  <c r="F195"/>
  <c r="E195"/>
  <c r="D201"/>
  <c r="F201"/>
  <c r="E201"/>
  <c r="D203"/>
  <c r="F203"/>
  <c r="E203"/>
  <c r="D221"/>
  <c r="F221"/>
  <c r="E221"/>
  <c r="D223"/>
  <c r="F223"/>
  <c r="E223"/>
  <c r="D225"/>
  <c r="F225"/>
  <c r="E225"/>
  <c r="D227"/>
  <c r="F227"/>
  <c r="E227"/>
  <c r="D229"/>
  <c r="F229"/>
  <c r="E229"/>
  <c r="D247"/>
  <c r="F247"/>
  <c r="E247"/>
  <c r="D249"/>
  <c r="F249"/>
  <c r="E249"/>
  <c r="D251"/>
  <c r="F251"/>
  <c r="E251"/>
  <c r="D253"/>
  <c r="F253"/>
  <c r="E253"/>
  <c r="D255"/>
  <c r="F255"/>
  <c r="E255"/>
  <c r="D265"/>
  <c r="F265"/>
  <c r="E265"/>
  <c r="D267"/>
  <c r="F267"/>
  <c r="E267"/>
  <c r="D269"/>
  <c r="F269"/>
  <c r="E269"/>
  <c r="D271"/>
  <c r="F271"/>
  <c r="E271"/>
  <c r="D281"/>
  <c r="F281"/>
  <c r="E281"/>
  <c r="D283"/>
  <c r="F283"/>
  <c r="E283"/>
  <c r="D285"/>
  <c r="F285"/>
  <c r="E285"/>
  <c r="D287"/>
  <c r="F287"/>
  <c r="E287"/>
  <c r="D329"/>
  <c r="F329"/>
  <c r="E329"/>
  <c r="D345"/>
  <c r="F345"/>
  <c r="E345"/>
  <c r="D361"/>
  <c r="F361"/>
  <c r="E361"/>
  <c r="D377"/>
  <c r="F377"/>
  <c r="E377"/>
  <c r="D397"/>
  <c r="F397"/>
  <c r="E397"/>
  <c r="D409"/>
  <c r="F409"/>
  <c r="E409"/>
  <c r="D427"/>
  <c r="F427"/>
  <c r="E427"/>
  <c r="D429"/>
  <c r="F429"/>
  <c r="E429"/>
  <c r="D431"/>
  <c r="F431"/>
  <c r="E431"/>
  <c r="D443"/>
  <c r="F443"/>
  <c r="E443"/>
  <c r="D445"/>
  <c r="F445"/>
  <c r="E445"/>
  <c r="D447"/>
  <c r="F447"/>
  <c r="E447"/>
  <c r="D457"/>
  <c r="F457"/>
  <c r="E457"/>
  <c r="D475"/>
  <c r="F475"/>
  <c r="E475"/>
  <c r="D477"/>
  <c r="F477"/>
  <c r="E477"/>
  <c r="D479"/>
  <c r="F479"/>
  <c r="E479"/>
  <c r="D489"/>
  <c r="F489"/>
  <c r="E489"/>
  <c r="D74"/>
  <c r="F74"/>
  <c r="E74"/>
  <c r="D90"/>
  <c r="F90"/>
  <c r="E90"/>
  <c r="D122"/>
  <c r="F122"/>
  <c r="E122"/>
  <c r="D138"/>
  <c r="F138"/>
  <c r="E138"/>
  <c r="D162"/>
  <c r="F162"/>
  <c r="E162"/>
  <c r="D178"/>
  <c r="F178"/>
  <c r="E178"/>
  <c r="D204"/>
  <c r="F204"/>
  <c r="E204"/>
  <c r="D234"/>
  <c r="F234"/>
  <c r="E234"/>
  <c r="D266"/>
  <c r="F266"/>
  <c r="E266"/>
  <c r="D290"/>
  <c r="F290"/>
  <c r="E290"/>
  <c r="D312"/>
  <c r="F312"/>
  <c r="E312"/>
  <c r="D322"/>
  <c r="F322"/>
  <c r="E322"/>
  <c r="D326"/>
  <c r="F326"/>
  <c r="E326"/>
  <c r="D336"/>
  <c r="F336"/>
  <c r="E336"/>
  <c r="D352"/>
  <c r="F352"/>
  <c r="E352"/>
  <c r="D356"/>
  <c r="F356"/>
  <c r="E356"/>
  <c r="D360"/>
  <c r="F360"/>
  <c r="E360"/>
  <c r="D376"/>
  <c r="F376"/>
  <c r="E376"/>
  <c r="D386"/>
  <c r="F386"/>
  <c r="E386"/>
  <c r="D390"/>
  <c r="F390"/>
  <c r="E390"/>
  <c r="D400"/>
  <c r="F400"/>
  <c r="E400"/>
  <c r="D416"/>
  <c r="F416"/>
  <c r="E416"/>
  <c r="D420"/>
  <c r="F420"/>
  <c r="E420"/>
  <c r="D424"/>
  <c r="F424"/>
  <c r="E424"/>
  <c r="D438"/>
  <c r="F438"/>
  <c r="E438"/>
  <c r="D462"/>
  <c r="F462"/>
  <c r="E462"/>
  <c r="D478"/>
  <c r="F478"/>
  <c r="E478"/>
  <c r="D14"/>
  <c r="F14"/>
  <c r="E14"/>
  <c r="D20"/>
  <c r="F20"/>
  <c r="E20"/>
  <c r="D38"/>
  <c r="F38"/>
  <c r="E38"/>
  <c r="D52"/>
  <c r="F52"/>
  <c r="E52"/>
  <c r="D56"/>
  <c r="F56"/>
  <c r="E56"/>
  <c r="D60"/>
  <c r="F60"/>
  <c r="E60"/>
  <c r="D64"/>
  <c r="F64"/>
  <c r="E64"/>
  <c r="D80"/>
  <c r="F80"/>
  <c r="E80"/>
  <c r="D92"/>
  <c r="F92"/>
  <c r="E92"/>
  <c r="D108"/>
  <c r="F108"/>
  <c r="E108"/>
  <c r="D120"/>
  <c r="F120"/>
  <c r="E120"/>
  <c r="D124"/>
  <c r="F124"/>
  <c r="E124"/>
  <c r="D136"/>
  <c r="F136"/>
  <c r="E136"/>
  <c r="D140"/>
  <c r="F140"/>
  <c r="E140"/>
  <c r="D142"/>
  <c r="F142"/>
  <c r="E142"/>
  <c r="D144"/>
  <c r="F144"/>
  <c r="E144"/>
  <c r="D152"/>
  <c r="F152"/>
  <c r="E152"/>
  <c r="D156"/>
  <c r="F156"/>
  <c r="E156"/>
  <c r="D168"/>
  <c r="F168"/>
  <c r="E168"/>
  <c r="D172"/>
  <c r="F172"/>
  <c r="E172"/>
  <c r="D194"/>
  <c r="F194"/>
  <c r="E194"/>
  <c r="D206"/>
  <c r="F206"/>
  <c r="E206"/>
  <c r="D214"/>
  <c r="F214"/>
  <c r="E214"/>
  <c r="D222"/>
  <c r="F222"/>
  <c r="E222"/>
  <c r="D230"/>
  <c r="F230"/>
  <c r="E230"/>
  <c r="D240"/>
  <c r="F240"/>
  <c r="E240"/>
  <c r="D244"/>
  <c r="F244"/>
  <c r="E244"/>
  <c r="D256"/>
  <c r="F256"/>
  <c r="E256"/>
  <c r="D260"/>
  <c r="F260"/>
  <c r="E260"/>
  <c r="D272"/>
  <c r="F272"/>
  <c r="E272"/>
  <c r="D274"/>
  <c r="F274"/>
  <c r="E274"/>
  <c r="D278"/>
  <c r="F278"/>
  <c r="E278"/>
  <c r="D288"/>
  <c r="F288"/>
  <c r="E288"/>
  <c r="D292"/>
  <c r="F292"/>
  <c r="E292"/>
  <c r="D304"/>
  <c r="F304"/>
  <c r="E304"/>
  <c r="D306"/>
  <c r="F306"/>
  <c r="E306"/>
  <c r="D314"/>
  <c r="F314"/>
  <c r="E314"/>
  <c r="D330"/>
  <c r="F330"/>
  <c r="E330"/>
  <c r="D342"/>
  <c r="F342"/>
  <c r="E342"/>
  <c r="D346"/>
  <c r="F346"/>
  <c r="E346"/>
  <c r="D362"/>
  <c r="F362"/>
  <c r="E362"/>
  <c r="D374"/>
  <c r="F374"/>
  <c r="E374"/>
  <c r="D378"/>
  <c r="F378"/>
  <c r="E378"/>
  <c r="D406"/>
  <c r="F406"/>
  <c r="E406"/>
  <c r="D414"/>
  <c r="F414"/>
  <c r="E414"/>
  <c r="D436"/>
  <c r="F436"/>
  <c r="E436"/>
  <c r="D440"/>
  <c r="F440"/>
  <c r="E440"/>
  <c r="D454"/>
  <c r="F454"/>
  <c r="E454"/>
  <c r="D460"/>
  <c r="F460"/>
  <c r="E460"/>
  <c r="D464"/>
  <c r="F464"/>
  <c r="E464"/>
  <c r="D476"/>
  <c r="F476"/>
  <c r="E476"/>
  <c r="D480"/>
  <c r="F480"/>
  <c r="E480"/>
  <c r="D482"/>
  <c r="F482"/>
  <c r="E482"/>
  <c r="D484"/>
  <c r="F484"/>
  <c r="E484"/>
  <c r="D488"/>
  <c r="F488"/>
  <c r="E488"/>
  <c r="D500"/>
  <c r="F500"/>
  <c r="E500"/>
  <c r="D208"/>
  <c r="F208"/>
  <c r="E208"/>
  <c r="D185"/>
  <c r="F185"/>
  <c r="E185"/>
  <c r="D189"/>
  <c r="F189"/>
  <c r="E189"/>
  <c r="D458"/>
  <c r="F458"/>
  <c r="E458"/>
  <c r="D498"/>
  <c r="F498"/>
  <c r="E498"/>
  <c r="D46"/>
  <c r="F46"/>
  <c r="E46"/>
  <c r="D166"/>
  <c r="F166"/>
  <c r="E166"/>
  <c r="D192"/>
  <c r="F192"/>
  <c r="E192"/>
  <c r="D404"/>
  <c r="F404"/>
  <c r="E404"/>
  <c r="D466"/>
  <c r="F466"/>
  <c r="E466"/>
  <c r="D43"/>
  <c r="F43"/>
  <c r="E43"/>
  <c r="D147"/>
  <c r="F147"/>
  <c r="E147"/>
  <c r="D327"/>
  <c r="F327"/>
  <c r="E327"/>
  <c r="D359"/>
  <c r="F359"/>
  <c r="E359"/>
  <c r="D389"/>
  <c r="F389"/>
  <c r="E389"/>
  <c r="D421"/>
  <c r="F421"/>
  <c r="E421"/>
  <c r="D40"/>
  <c r="F40"/>
  <c r="E40"/>
  <c r="D48"/>
  <c r="F48"/>
  <c r="E48"/>
  <c r="D94"/>
  <c r="F94"/>
  <c r="E94"/>
  <c r="D126"/>
  <c r="F126"/>
  <c r="E126"/>
  <c r="D186"/>
  <c r="F186"/>
  <c r="E186"/>
  <c r="D302"/>
  <c r="F302"/>
  <c r="E302"/>
  <c r="D340"/>
  <c r="F340"/>
  <c r="E340"/>
  <c r="D364"/>
  <c r="F364"/>
  <c r="E364"/>
  <c r="D380"/>
  <c r="F380"/>
  <c r="E380"/>
  <c r="D428"/>
  <c r="F428"/>
  <c r="E428"/>
  <c r="D49"/>
  <c r="F49"/>
  <c r="E49"/>
  <c r="D102"/>
  <c r="F102"/>
  <c r="E102"/>
  <c r="D141"/>
  <c r="F141"/>
  <c r="E141"/>
  <c r="D183"/>
  <c r="F183"/>
  <c r="E183"/>
  <c r="D273"/>
  <c r="F273"/>
  <c r="E273"/>
  <c r="D321"/>
  <c r="F321"/>
  <c r="E321"/>
  <c r="D353"/>
  <c r="F353"/>
  <c r="E353"/>
  <c r="D396"/>
  <c r="F396"/>
  <c r="E396"/>
  <c r="D434"/>
  <c r="F434"/>
  <c r="E434"/>
  <c r="D453"/>
  <c r="F453"/>
  <c r="E453"/>
  <c r="D487"/>
  <c r="F487"/>
  <c r="E487"/>
  <c r="D86"/>
  <c r="F86"/>
  <c r="E86"/>
  <c r="D145"/>
  <c r="F145"/>
  <c r="E145"/>
  <c r="D216"/>
  <c r="F216"/>
  <c r="E216"/>
  <c r="D277"/>
  <c r="F277"/>
  <c r="E277"/>
  <c r="D325"/>
  <c r="F325"/>
  <c r="E325"/>
  <c r="D357"/>
  <c r="F357"/>
  <c r="E357"/>
  <c r="D387"/>
  <c r="F387"/>
  <c r="E387"/>
  <c r="D419"/>
  <c r="F419"/>
  <c r="E419"/>
  <c r="D455"/>
  <c r="F455"/>
  <c r="E455"/>
  <c r="D481"/>
  <c r="F481"/>
  <c r="E481"/>
  <c r="D8"/>
  <c r="F8"/>
  <c r="E8"/>
  <c r="D2"/>
  <c r="E2"/>
  <c r="F2"/>
  <c r="D4"/>
  <c r="F4"/>
  <c r="E4"/>
  <c r="D6"/>
  <c r="F6"/>
  <c r="E6"/>
  <c r="D3"/>
  <c r="F3"/>
  <c r="E3"/>
  <c r="D5"/>
  <c r="F5"/>
  <c r="E5"/>
  <c r="D10"/>
  <c r="F10"/>
  <c r="E10"/>
  <c r="D22"/>
  <c r="F22"/>
  <c r="E22"/>
  <c r="D25"/>
  <c r="F25"/>
  <c r="E25"/>
  <c r="D28"/>
  <c r="F28"/>
  <c r="E28"/>
  <c r="D32"/>
  <c r="F32"/>
  <c r="E32"/>
  <c r="D36"/>
  <c r="F36"/>
  <c r="E36"/>
  <c r="D70"/>
  <c r="F70"/>
  <c r="E70"/>
  <c r="D104"/>
  <c r="F104"/>
  <c r="E104"/>
  <c r="D158"/>
  <c r="F158"/>
  <c r="E158"/>
  <c r="D191"/>
  <c r="F191"/>
  <c r="E191"/>
  <c r="D198"/>
  <c r="F198"/>
  <c r="E198"/>
  <c r="D200"/>
  <c r="F200"/>
  <c r="E200"/>
  <c r="D236"/>
  <c r="F236"/>
  <c r="E236"/>
  <c r="D250"/>
  <c r="F250"/>
  <c r="E250"/>
  <c r="D18"/>
  <c r="F18"/>
  <c r="E18"/>
  <c r="D47"/>
  <c r="F47"/>
  <c r="E47"/>
  <c r="D15"/>
  <c r="F15"/>
  <c r="E15"/>
  <c r="D19"/>
  <c r="F19"/>
  <c r="E19"/>
  <c r="D61"/>
  <c r="F61"/>
  <c r="E61"/>
  <c r="D65"/>
  <c r="F65"/>
  <c r="E65"/>
  <c r="D69"/>
  <c r="F69"/>
  <c r="E69"/>
  <c r="D73"/>
  <c r="F73"/>
  <c r="E73"/>
  <c r="D83"/>
  <c r="F83"/>
  <c r="E83"/>
  <c r="D87"/>
  <c r="F87"/>
  <c r="E87"/>
  <c r="D91"/>
  <c r="F91"/>
  <c r="E91"/>
  <c r="D109"/>
  <c r="F109"/>
  <c r="E109"/>
  <c r="D113"/>
  <c r="F113"/>
  <c r="E113"/>
  <c r="D117"/>
  <c r="F117"/>
  <c r="E117"/>
  <c r="D121"/>
  <c r="F121"/>
  <c r="E121"/>
  <c r="D125"/>
  <c r="F125"/>
  <c r="E125"/>
  <c r="D129"/>
  <c r="F129"/>
  <c r="E129"/>
  <c r="D165"/>
  <c r="F165"/>
  <c r="E165"/>
  <c r="D169"/>
  <c r="F169"/>
  <c r="E169"/>
  <c r="D173"/>
  <c r="F173"/>
  <c r="E173"/>
  <c r="D207"/>
  <c r="F207"/>
  <c r="E207"/>
  <c r="D211"/>
  <c r="F211"/>
  <c r="E211"/>
  <c r="D215"/>
  <c r="F215"/>
  <c r="E215"/>
  <c r="D219"/>
  <c r="F219"/>
  <c r="E219"/>
  <c r="D233"/>
  <c r="F233"/>
  <c r="E233"/>
  <c r="D237"/>
  <c r="F237"/>
  <c r="E237"/>
  <c r="D241"/>
  <c r="F241"/>
  <c r="E241"/>
  <c r="D245"/>
  <c r="F245"/>
  <c r="E245"/>
  <c r="D259"/>
  <c r="F259"/>
  <c r="E259"/>
  <c r="D263"/>
  <c r="F263"/>
  <c r="E263"/>
  <c r="D291"/>
  <c r="F291"/>
  <c r="E291"/>
  <c r="D305"/>
  <c r="F305"/>
  <c r="E305"/>
  <c r="D309"/>
  <c r="F309"/>
  <c r="E309"/>
  <c r="D337"/>
  <c r="F337"/>
  <c r="E337"/>
  <c r="D341"/>
  <c r="F341"/>
  <c r="E341"/>
  <c r="D369"/>
  <c r="F369"/>
  <c r="E369"/>
  <c r="D373"/>
  <c r="F373"/>
  <c r="E373"/>
  <c r="D401"/>
  <c r="F401"/>
  <c r="E401"/>
  <c r="D405"/>
  <c r="F405"/>
  <c r="E405"/>
  <c r="D433"/>
  <c r="F433"/>
  <c r="E433"/>
  <c r="D437"/>
  <c r="F437"/>
  <c r="E437"/>
  <c r="D465"/>
  <c r="F465"/>
  <c r="E465"/>
  <c r="D469"/>
  <c r="F469"/>
  <c r="E469"/>
  <c r="D497"/>
  <c r="F497"/>
  <c r="E497"/>
  <c r="D501"/>
  <c r="F501"/>
  <c r="E501"/>
  <c r="D11"/>
  <c r="F11"/>
  <c r="E11"/>
  <c r="D29"/>
  <c r="F29"/>
  <c r="E29"/>
  <c r="D33"/>
  <c r="F33"/>
  <c r="E33"/>
  <c r="D51"/>
  <c r="F51"/>
  <c r="E51"/>
  <c r="D53"/>
  <c r="F53"/>
  <c r="E53"/>
  <c r="D55"/>
  <c r="F55"/>
  <c r="E55"/>
  <c r="D57"/>
  <c r="F57"/>
  <c r="E57"/>
  <c r="D75"/>
  <c r="F75"/>
  <c r="E75"/>
  <c r="D77"/>
  <c r="F77"/>
  <c r="E77"/>
  <c r="D79"/>
  <c r="F79"/>
  <c r="E79"/>
  <c r="D175"/>
  <c r="F175"/>
  <c r="E175"/>
  <c r="D177"/>
  <c r="F177"/>
  <c r="E177"/>
  <c r="D179"/>
  <c r="F179"/>
  <c r="E179"/>
  <c r="D181"/>
  <c r="F181"/>
  <c r="E181"/>
  <c r="D193"/>
  <c r="F193"/>
  <c r="E193"/>
  <c r="D295"/>
  <c r="F295"/>
  <c r="E295"/>
  <c r="D297"/>
  <c r="F297"/>
  <c r="E297"/>
  <c r="D299"/>
  <c r="F299"/>
  <c r="E299"/>
  <c r="D301"/>
  <c r="F301"/>
  <c r="E301"/>
  <c r="D303"/>
  <c r="F303"/>
  <c r="E303"/>
  <c r="D313"/>
  <c r="F313"/>
  <c r="E313"/>
  <c r="D315"/>
  <c r="F315"/>
  <c r="E315"/>
  <c r="D317"/>
  <c r="F317"/>
  <c r="E317"/>
  <c r="D319"/>
  <c r="F319"/>
  <c r="E319"/>
  <c r="D331"/>
  <c r="F331"/>
  <c r="E331"/>
  <c r="D333"/>
  <c r="F333"/>
  <c r="E333"/>
  <c r="D335"/>
  <c r="F335"/>
  <c r="E335"/>
  <c r="D347"/>
  <c r="F347"/>
  <c r="E347"/>
  <c r="D349"/>
  <c r="F349"/>
  <c r="E349"/>
  <c r="D351"/>
  <c r="F351"/>
  <c r="E351"/>
  <c r="D363"/>
  <c r="F363"/>
  <c r="E363"/>
  <c r="D365"/>
  <c r="F365"/>
  <c r="E365"/>
  <c r="D367"/>
  <c r="F367"/>
  <c r="E367"/>
  <c r="D379"/>
  <c r="F379"/>
  <c r="E379"/>
  <c r="D381"/>
  <c r="F381"/>
  <c r="E381"/>
  <c r="D383"/>
  <c r="F383"/>
  <c r="E383"/>
  <c r="D393"/>
  <c r="F393"/>
  <c r="E393"/>
  <c r="D395"/>
  <c r="F395"/>
  <c r="E395"/>
  <c r="D399"/>
  <c r="F399"/>
  <c r="E399"/>
  <c r="D411"/>
  <c r="F411"/>
  <c r="E411"/>
  <c r="D413"/>
  <c r="F413"/>
  <c r="E413"/>
  <c r="D415"/>
  <c r="F415"/>
  <c r="E415"/>
  <c r="D425"/>
  <c r="F425"/>
  <c r="E425"/>
  <c r="D441"/>
  <c r="F441"/>
  <c r="E441"/>
  <c r="D459"/>
  <c r="F459"/>
  <c r="E459"/>
  <c r="D461"/>
  <c r="F461"/>
  <c r="E461"/>
  <c r="D463"/>
  <c r="F463"/>
  <c r="E463"/>
  <c r="D473"/>
  <c r="F473"/>
  <c r="E473"/>
  <c r="D491"/>
  <c r="F491"/>
  <c r="E491"/>
  <c r="D493"/>
  <c r="F493"/>
  <c r="E493"/>
  <c r="D495"/>
  <c r="F495"/>
  <c r="E495"/>
  <c r="D16"/>
  <c r="F16"/>
  <c r="E16"/>
  <c r="D58"/>
  <c r="F58"/>
  <c r="E58"/>
  <c r="D82"/>
  <c r="F82"/>
  <c r="E82"/>
  <c r="D98"/>
  <c r="F98"/>
  <c r="E98"/>
  <c r="D114"/>
  <c r="F114"/>
  <c r="E114"/>
  <c r="D130"/>
  <c r="F130"/>
  <c r="E130"/>
  <c r="D154"/>
  <c r="F154"/>
  <c r="E154"/>
  <c r="D170"/>
  <c r="F170"/>
  <c r="E170"/>
  <c r="D196"/>
  <c r="F196"/>
  <c r="E196"/>
  <c r="D212"/>
  <c r="F212"/>
  <c r="E212"/>
  <c r="D228"/>
  <c r="F228"/>
  <c r="E228"/>
  <c r="D242"/>
  <c r="F242"/>
  <c r="E242"/>
  <c r="D258"/>
  <c r="F258"/>
  <c r="E258"/>
  <c r="D282"/>
  <c r="F282"/>
  <c r="E282"/>
  <c r="D298"/>
  <c r="F298"/>
  <c r="E298"/>
  <c r="D320"/>
  <c r="F320"/>
  <c r="E320"/>
  <c r="D324"/>
  <c r="F324"/>
  <c r="E324"/>
  <c r="D328"/>
  <c r="F328"/>
  <c r="E328"/>
  <c r="D344"/>
  <c r="F344"/>
  <c r="E344"/>
  <c r="D354"/>
  <c r="F354"/>
  <c r="E354"/>
  <c r="D358"/>
  <c r="F358"/>
  <c r="E358"/>
  <c r="D368"/>
  <c r="F368"/>
  <c r="E368"/>
  <c r="D384"/>
  <c r="F384"/>
  <c r="E384"/>
  <c r="D388"/>
  <c r="F388"/>
  <c r="E388"/>
  <c r="D392"/>
  <c r="F392"/>
  <c r="E392"/>
  <c r="D408"/>
  <c r="F408"/>
  <c r="E408"/>
  <c r="D418"/>
  <c r="F418"/>
  <c r="E418"/>
  <c r="D422"/>
  <c r="F422"/>
  <c r="E422"/>
  <c r="D432"/>
  <c r="F432"/>
  <c r="E432"/>
  <c r="D446"/>
  <c r="F446"/>
  <c r="E446"/>
  <c r="D470"/>
  <c r="F470"/>
  <c r="E470"/>
  <c r="D494"/>
  <c r="F494"/>
  <c r="E494"/>
  <c r="D54"/>
  <c r="F54"/>
  <c r="E54"/>
  <c r="D62"/>
  <c r="F62"/>
  <c r="E62"/>
  <c r="D76"/>
  <c r="F76"/>
  <c r="E76"/>
  <c r="D84"/>
  <c r="F84"/>
  <c r="E84"/>
  <c r="D88"/>
  <c r="F88"/>
  <c r="E88"/>
  <c r="D96"/>
  <c r="F96"/>
  <c r="E96"/>
  <c r="D100"/>
  <c r="F100"/>
  <c r="E100"/>
  <c r="D112"/>
  <c r="F112"/>
  <c r="E112"/>
  <c r="D116"/>
  <c r="F116"/>
  <c r="E116"/>
  <c r="D128"/>
  <c r="F128"/>
  <c r="E128"/>
  <c r="D132"/>
  <c r="F132"/>
  <c r="E132"/>
  <c r="D146"/>
  <c r="F146"/>
  <c r="E146"/>
  <c r="D148"/>
  <c r="F148"/>
  <c r="E148"/>
  <c r="D164"/>
  <c r="F164"/>
  <c r="E164"/>
  <c r="D176"/>
  <c r="F176"/>
  <c r="E176"/>
  <c r="D180"/>
  <c r="F180"/>
  <c r="E180"/>
  <c r="D202"/>
  <c r="F202"/>
  <c r="E202"/>
  <c r="D210"/>
  <c r="F210"/>
  <c r="E210"/>
  <c r="D218"/>
  <c r="F218"/>
  <c r="E218"/>
  <c r="D226"/>
  <c r="F226"/>
  <c r="E226"/>
  <c r="D232"/>
  <c r="F232"/>
  <c r="E232"/>
  <c r="D248"/>
  <c r="F248"/>
  <c r="E248"/>
  <c r="D252"/>
  <c r="F252"/>
  <c r="E252"/>
  <c r="D264"/>
  <c r="F264"/>
  <c r="E264"/>
  <c r="D268"/>
  <c r="F268"/>
  <c r="E268"/>
  <c r="D276"/>
  <c r="F276"/>
  <c r="E276"/>
  <c r="D280"/>
  <c r="F280"/>
  <c r="E280"/>
  <c r="D284"/>
  <c r="F284"/>
  <c r="E284"/>
  <c r="D296"/>
  <c r="F296"/>
  <c r="E296"/>
  <c r="D300"/>
  <c r="F300"/>
  <c r="E300"/>
  <c r="D310"/>
  <c r="F310"/>
  <c r="E310"/>
  <c r="D318"/>
  <c r="F318"/>
  <c r="E318"/>
  <c r="D334"/>
  <c r="F334"/>
  <c r="E334"/>
  <c r="D338"/>
  <c r="F338"/>
  <c r="E338"/>
  <c r="D350"/>
  <c r="F350"/>
  <c r="E350"/>
  <c r="D366"/>
  <c r="F366"/>
  <c r="E366"/>
  <c r="D370"/>
  <c r="F370"/>
  <c r="E370"/>
  <c r="D382"/>
  <c r="F382"/>
  <c r="E382"/>
  <c r="D394"/>
  <c r="F394"/>
  <c r="E394"/>
  <c r="D398"/>
  <c r="F398"/>
  <c r="E398"/>
  <c r="D402"/>
  <c r="F402"/>
  <c r="E402"/>
  <c r="D410"/>
  <c r="F410"/>
  <c r="E410"/>
  <c r="D426"/>
  <c r="F426"/>
  <c r="E426"/>
  <c r="D430"/>
  <c r="F430"/>
  <c r="E430"/>
  <c r="D444"/>
  <c r="F444"/>
  <c r="E444"/>
  <c r="D448"/>
  <c r="F448"/>
  <c r="E448"/>
  <c r="D450"/>
  <c r="F450"/>
  <c r="E450"/>
  <c r="D452"/>
  <c r="F452"/>
  <c r="E452"/>
  <c r="D456"/>
  <c r="F456"/>
  <c r="E456"/>
  <c r="D468"/>
  <c r="F468"/>
  <c r="E468"/>
  <c r="D472"/>
  <c r="F472"/>
  <c r="E472"/>
  <c r="D486"/>
  <c r="F486"/>
  <c r="E486"/>
  <c r="D492"/>
  <c r="F492"/>
  <c r="E492"/>
  <c r="D496"/>
  <c r="F496"/>
  <c r="E496"/>
  <c r="D184"/>
  <c r="F184"/>
  <c r="E184"/>
  <c r="D224"/>
  <c r="F224"/>
  <c r="E224"/>
  <c r="D417"/>
  <c r="F417"/>
  <c r="E417"/>
  <c r="D42"/>
  <c r="F42"/>
  <c r="E42"/>
  <c r="D50"/>
  <c r="F50"/>
  <c r="E50"/>
  <c r="D188"/>
  <c r="F188"/>
  <c r="E188"/>
  <c r="D246"/>
  <c r="F246"/>
  <c r="E246"/>
  <c r="D442"/>
  <c r="F442"/>
  <c r="E442"/>
  <c r="D490"/>
  <c r="F490"/>
  <c r="E490"/>
  <c r="D143"/>
  <c r="F143"/>
  <c r="E143"/>
  <c r="D275"/>
  <c r="F275"/>
  <c r="E275"/>
  <c r="D279"/>
  <c r="F279"/>
  <c r="E279"/>
  <c r="D323"/>
  <c r="F323"/>
  <c r="E323"/>
  <c r="D355"/>
  <c r="F355"/>
  <c r="E355"/>
  <c r="D385"/>
  <c r="F385"/>
  <c r="E385"/>
  <c r="D44"/>
  <c r="F44"/>
  <c r="E44"/>
  <c r="D78"/>
  <c r="F78"/>
  <c r="E78"/>
  <c r="D110"/>
  <c r="F110"/>
  <c r="E110"/>
  <c r="D150"/>
  <c r="F150"/>
  <c r="E150"/>
  <c r="D182"/>
  <c r="F182"/>
  <c r="E182"/>
  <c r="D190"/>
  <c r="F190"/>
  <c r="E190"/>
  <c r="D286"/>
  <c r="F286"/>
  <c r="E286"/>
  <c r="D316"/>
  <c r="F316"/>
  <c r="E316"/>
  <c r="D41"/>
  <c r="F41"/>
  <c r="E41"/>
  <c r="D66"/>
  <c r="F66"/>
  <c r="E66"/>
  <c r="D134"/>
  <c r="F134"/>
  <c r="E134"/>
  <c r="D174"/>
  <c r="F174"/>
  <c r="E174"/>
  <c r="D270"/>
  <c r="F270"/>
  <c r="E270"/>
  <c r="D308"/>
  <c r="F308"/>
  <c r="E308"/>
  <c r="D348"/>
  <c r="F348"/>
  <c r="E348"/>
  <c r="D391"/>
  <c r="F391"/>
  <c r="E391"/>
  <c r="D423"/>
  <c r="F423"/>
  <c r="E423"/>
  <c r="D449"/>
  <c r="F449"/>
  <c r="E449"/>
  <c r="D483"/>
  <c r="F483"/>
  <c r="E483"/>
  <c r="D45"/>
  <c r="F45"/>
  <c r="E45"/>
  <c r="D118"/>
  <c r="F118"/>
  <c r="E118"/>
  <c r="D187"/>
  <c r="F187"/>
  <c r="E187"/>
  <c r="D254"/>
  <c r="F254"/>
  <c r="E254"/>
  <c r="D294"/>
  <c r="F294"/>
  <c r="E294"/>
  <c r="D332"/>
  <c r="F332"/>
  <c r="E332"/>
  <c r="D372"/>
  <c r="F372"/>
  <c r="E372"/>
  <c r="D412"/>
  <c r="F412"/>
  <c r="E412"/>
  <c r="D451"/>
  <c r="F451"/>
  <c r="E451"/>
  <c r="D474"/>
  <c r="F474"/>
  <c r="E474"/>
  <c r="D485"/>
  <c r="F485"/>
  <c r="E485"/>
  <c r="E1" i="3"/>
  <c r="H7" i="7"/>
  <c r="H8"/>
  <c r="H9"/>
  <c r="H5"/>
  <c r="H6"/>
  <c r="F4" i="3" l="1"/>
  <c r="F2"/>
  <c r="F5" s="1"/>
  <c r="F3"/>
  <c r="H11" i="7"/>
  <c r="G474" i="6"/>
  <c r="H474" s="1"/>
  <c r="G412"/>
  <c r="H412" s="1"/>
  <c r="G332"/>
  <c r="H332" s="1"/>
  <c r="G254"/>
  <c r="H254" s="1"/>
  <c r="G118"/>
  <c r="H118" s="1"/>
  <c r="G483"/>
  <c r="H483" s="1"/>
  <c r="G423"/>
  <c r="H423" s="1"/>
  <c r="G348"/>
  <c r="H348" s="1"/>
  <c r="G270"/>
  <c r="H270" s="1"/>
  <c r="G134"/>
  <c r="H134" s="1"/>
  <c r="G41"/>
  <c r="H41" s="1"/>
  <c r="G286"/>
  <c r="H286" s="1"/>
  <c r="G182"/>
  <c r="H182" s="1"/>
  <c r="G110"/>
  <c r="H110" s="1"/>
  <c r="G44"/>
  <c r="H44" s="1"/>
  <c r="G355"/>
  <c r="H355" s="1"/>
  <c r="G279"/>
  <c r="H279" s="1"/>
  <c r="G143"/>
  <c r="H143" s="1"/>
  <c r="G442"/>
  <c r="H442" s="1"/>
  <c r="G188"/>
  <c r="H188" s="1"/>
  <c r="G42"/>
  <c r="H42" s="1"/>
  <c r="G224"/>
  <c r="H224" s="1"/>
  <c r="G496"/>
  <c r="H496" s="1"/>
  <c r="G486"/>
  <c r="H486" s="1"/>
  <c r="G468"/>
  <c r="H468" s="1"/>
  <c r="G452"/>
  <c r="H452" s="1"/>
  <c r="G448"/>
  <c r="H448" s="1"/>
  <c r="G430"/>
  <c r="H430" s="1"/>
  <c r="G410"/>
  <c r="H410" s="1"/>
  <c r="G398"/>
  <c r="H398" s="1"/>
  <c r="G382"/>
  <c r="H382" s="1"/>
  <c r="G366"/>
  <c r="H366" s="1"/>
  <c r="G338"/>
  <c r="H338" s="1"/>
  <c r="G318"/>
  <c r="H318" s="1"/>
  <c r="G300"/>
  <c r="H300" s="1"/>
  <c r="G284"/>
  <c r="H284" s="1"/>
  <c r="G276"/>
  <c r="H276" s="1"/>
  <c r="G264"/>
  <c r="H264" s="1"/>
  <c r="G248"/>
  <c r="H248" s="1"/>
  <c r="G226"/>
  <c r="H226" s="1"/>
  <c r="G210"/>
  <c r="H210" s="1"/>
  <c r="G180"/>
  <c r="H180" s="1"/>
  <c r="G164"/>
  <c r="H164" s="1"/>
  <c r="G146"/>
  <c r="H146" s="1"/>
  <c r="G128"/>
  <c r="H128" s="1"/>
  <c r="G112"/>
  <c r="H112" s="1"/>
  <c r="G96"/>
  <c r="H96" s="1"/>
  <c r="G84"/>
  <c r="H84" s="1"/>
  <c r="G62"/>
  <c r="H62" s="1"/>
  <c r="G494"/>
  <c r="H494" s="1"/>
  <c r="G446"/>
  <c r="H446" s="1"/>
  <c r="G422"/>
  <c r="H422" s="1"/>
  <c r="G408"/>
  <c r="H408" s="1"/>
  <c r="G388"/>
  <c r="H388" s="1"/>
  <c r="G368"/>
  <c r="H368" s="1"/>
  <c r="G354"/>
  <c r="H354" s="1"/>
  <c r="G328"/>
  <c r="H328" s="1"/>
  <c r="G320"/>
  <c r="H320" s="1"/>
  <c r="G282"/>
  <c r="H282" s="1"/>
  <c r="G242"/>
  <c r="H242" s="1"/>
  <c r="G212"/>
  <c r="H212" s="1"/>
  <c r="G170"/>
  <c r="H170" s="1"/>
  <c r="G130"/>
  <c r="H130" s="1"/>
  <c r="G98"/>
  <c r="H98" s="1"/>
  <c r="G58"/>
  <c r="H58" s="1"/>
  <c r="G495"/>
  <c r="H495" s="1"/>
  <c r="G491"/>
  <c r="H491" s="1"/>
  <c r="G463"/>
  <c r="H463" s="1"/>
  <c r="G459"/>
  <c r="H459" s="1"/>
  <c r="G425"/>
  <c r="H425" s="1"/>
  <c r="G413"/>
  <c r="H413" s="1"/>
  <c r="G399"/>
  <c r="H399" s="1"/>
  <c r="G393"/>
  <c r="H393" s="1"/>
  <c r="G381"/>
  <c r="H381" s="1"/>
  <c r="G367"/>
  <c r="H367" s="1"/>
  <c r="G363"/>
  <c r="H363" s="1"/>
  <c r="G349"/>
  <c r="H349" s="1"/>
  <c r="G335"/>
  <c r="H335" s="1"/>
  <c r="G331"/>
  <c r="H331" s="1"/>
  <c r="G317"/>
  <c r="H317" s="1"/>
  <c r="G313"/>
  <c r="H313" s="1"/>
  <c r="G301"/>
  <c r="H301" s="1"/>
  <c r="G297"/>
  <c r="H297" s="1"/>
  <c r="G193"/>
  <c r="H193" s="1"/>
  <c r="G179"/>
  <c r="H179" s="1"/>
  <c r="G175"/>
  <c r="H175" s="1"/>
  <c r="G77"/>
  <c r="H77" s="1"/>
  <c r="G57"/>
  <c r="H57" s="1"/>
  <c r="G53"/>
  <c r="H53" s="1"/>
  <c r="G33"/>
  <c r="H33" s="1"/>
  <c r="G11"/>
  <c r="H11" s="1"/>
  <c r="G497"/>
  <c r="H497" s="1"/>
  <c r="G465"/>
  <c r="H465" s="1"/>
  <c r="G433"/>
  <c r="H433" s="1"/>
  <c r="G401"/>
  <c r="H401" s="1"/>
  <c r="G369"/>
  <c r="H369" s="1"/>
  <c r="G337"/>
  <c r="H337" s="1"/>
  <c r="G305"/>
  <c r="H305" s="1"/>
  <c r="G263"/>
  <c r="H263" s="1"/>
  <c r="G245"/>
  <c r="H245" s="1"/>
  <c r="G237"/>
  <c r="H237" s="1"/>
  <c r="G219"/>
  <c r="H219" s="1"/>
  <c r="G211"/>
  <c r="H211" s="1"/>
  <c r="G173"/>
  <c r="H173" s="1"/>
  <c r="G165"/>
  <c r="H165" s="1"/>
  <c r="G125"/>
  <c r="H125" s="1"/>
  <c r="G117"/>
  <c r="H117" s="1"/>
  <c r="G109"/>
  <c r="H109" s="1"/>
  <c r="G87"/>
  <c r="H87" s="1"/>
  <c r="G73"/>
  <c r="H73" s="1"/>
  <c r="G65"/>
  <c r="H65" s="1"/>
  <c r="G19"/>
  <c r="H19" s="1"/>
  <c r="G47"/>
  <c r="H47" s="1"/>
  <c r="G250"/>
  <c r="H250" s="1"/>
  <c r="G200"/>
  <c r="H200" s="1"/>
  <c r="G191"/>
  <c r="H191" s="1"/>
  <c r="G104"/>
  <c r="H104" s="1"/>
  <c r="G36"/>
  <c r="H36" s="1"/>
  <c r="G28"/>
  <c r="H28" s="1"/>
  <c r="G22"/>
  <c r="H22" s="1"/>
  <c r="G5"/>
  <c r="H5" s="1"/>
  <c r="G6"/>
  <c r="H6" s="1"/>
  <c r="G2"/>
  <c r="H2" s="1"/>
  <c r="G481"/>
  <c r="H481" s="1"/>
  <c r="G419"/>
  <c r="H419" s="1"/>
  <c r="G357"/>
  <c r="H357" s="1"/>
  <c r="G277"/>
  <c r="H277" s="1"/>
  <c r="G145"/>
  <c r="H145" s="1"/>
  <c r="G487"/>
  <c r="H487" s="1"/>
  <c r="G434"/>
  <c r="H434" s="1"/>
  <c r="G353"/>
  <c r="H353" s="1"/>
  <c r="G273"/>
  <c r="H273" s="1"/>
  <c r="G141"/>
  <c r="H141" s="1"/>
  <c r="G49"/>
  <c r="H49" s="1"/>
  <c r="G380"/>
  <c r="H380" s="1"/>
  <c r="G340"/>
  <c r="H340" s="1"/>
  <c r="G186"/>
  <c r="H186" s="1"/>
  <c r="G94"/>
  <c r="H94" s="1"/>
  <c r="G40"/>
  <c r="H40" s="1"/>
  <c r="G389"/>
  <c r="H389" s="1"/>
  <c r="G327"/>
  <c r="H327" s="1"/>
  <c r="G43"/>
  <c r="H43" s="1"/>
  <c r="G404"/>
  <c r="H404" s="1"/>
  <c r="G166"/>
  <c r="H166" s="1"/>
  <c r="G498"/>
  <c r="H498" s="1"/>
  <c r="G189"/>
  <c r="H189" s="1"/>
  <c r="G208"/>
  <c r="H208" s="1"/>
  <c r="G488"/>
  <c r="H488" s="1"/>
  <c r="G482"/>
  <c r="H482" s="1"/>
  <c r="G476"/>
  <c r="H476" s="1"/>
  <c r="G460"/>
  <c r="H460" s="1"/>
  <c r="G440"/>
  <c r="H440" s="1"/>
  <c r="G414"/>
  <c r="H414" s="1"/>
  <c r="G378"/>
  <c r="H378" s="1"/>
  <c r="G362"/>
  <c r="H362" s="1"/>
  <c r="G342"/>
  <c r="H342" s="1"/>
  <c r="G314"/>
  <c r="H314" s="1"/>
  <c r="G304"/>
  <c r="H304" s="1"/>
  <c r="G288"/>
  <c r="H288" s="1"/>
  <c r="G274"/>
  <c r="H274" s="1"/>
  <c r="G260"/>
  <c r="H260" s="1"/>
  <c r="G244"/>
  <c r="H244" s="1"/>
  <c r="G230"/>
  <c r="H230" s="1"/>
  <c r="G214"/>
  <c r="H214" s="1"/>
  <c r="G194"/>
  <c r="H194" s="1"/>
  <c r="G168"/>
  <c r="H168" s="1"/>
  <c r="G152"/>
  <c r="H152" s="1"/>
  <c r="G142"/>
  <c r="H142" s="1"/>
  <c r="G136"/>
  <c r="H136" s="1"/>
  <c r="G120"/>
  <c r="H120" s="1"/>
  <c r="G92"/>
  <c r="H92" s="1"/>
  <c r="G64"/>
  <c r="H64" s="1"/>
  <c r="G56"/>
  <c r="H56" s="1"/>
  <c r="G38"/>
  <c r="H38" s="1"/>
  <c r="G14"/>
  <c r="H14" s="1"/>
  <c r="G462"/>
  <c r="H462" s="1"/>
  <c r="G424"/>
  <c r="H424" s="1"/>
  <c r="G416"/>
  <c r="H416" s="1"/>
  <c r="G390"/>
  <c r="H390" s="1"/>
  <c r="G376"/>
  <c r="H376" s="1"/>
  <c r="G356"/>
  <c r="H356" s="1"/>
  <c r="G336"/>
  <c r="H336" s="1"/>
  <c r="G322"/>
  <c r="H322" s="1"/>
  <c r="G290"/>
  <c r="H290" s="1"/>
  <c r="G234"/>
  <c r="H234" s="1"/>
  <c r="G178"/>
  <c r="H178" s="1"/>
  <c r="G138"/>
  <c r="H138" s="1"/>
  <c r="G90"/>
  <c r="H90" s="1"/>
  <c r="G489"/>
  <c r="H489" s="1"/>
  <c r="G477"/>
  <c r="H477" s="1"/>
  <c r="G457"/>
  <c r="H457" s="1"/>
  <c r="G445"/>
  <c r="H445" s="1"/>
  <c r="G431"/>
  <c r="H431" s="1"/>
  <c r="G427"/>
  <c r="H427" s="1"/>
  <c r="G397"/>
  <c r="H397" s="1"/>
  <c r="G361"/>
  <c r="H361" s="1"/>
  <c r="G329"/>
  <c r="H329" s="1"/>
  <c r="G285"/>
  <c r="H285" s="1"/>
  <c r="G281"/>
  <c r="H281" s="1"/>
  <c r="G269"/>
  <c r="H269" s="1"/>
  <c r="G265"/>
  <c r="H265" s="1"/>
  <c r="G253"/>
  <c r="H253" s="1"/>
  <c r="G249"/>
  <c r="H249" s="1"/>
  <c r="G229"/>
  <c r="H229" s="1"/>
  <c r="G225"/>
  <c r="H225" s="1"/>
  <c r="G221"/>
  <c r="H221" s="1"/>
  <c r="G201"/>
  <c r="H201" s="1"/>
  <c r="G163"/>
  <c r="H163" s="1"/>
  <c r="G159"/>
  <c r="H159" s="1"/>
  <c r="G155"/>
  <c r="H155" s="1"/>
  <c r="G151"/>
  <c r="H151" s="1"/>
  <c r="G139"/>
  <c r="H139" s="1"/>
  <c r="G135"/>
  <c r="H135" s="1"/>
  <c r="G107"/>
  <c r="H107" s="1"/>
  <c r="G103"/>
  <c r="H103" s="1"/>
  <c r="G99"/>
  <c r="H99" s="1"/>
  <c r="G95"/>
  <c r="H95" s="1"/>
  <c r="G37"/>
  <c r="H37" s="1"/>
  <c r="G31"/>
  <c r="H31" s="1"/>
  <c r="G23"/>
  <c r="H23" s="1"/>
  <c r="G13"/>
  <c r="H13" s="1"/>
  <c r="G499"/>
  <c r="H499" s="1"/>
  <c r="G467"/>
  <c r="H467" s="1"/>
  <c r="G435"/>
  <c r="H435" s="1"/>
  <c r="G403"/>
  <c r="H403" s="1"/>
  <c r="G371"/>
  <c r="H371" s="1"/>
  <c r="G339"/>
  <c r="H339" s="1"/>
  <c r="G307"/>
  <c r="H307" s="1"/>
  <c r="G289"/>
  <c r="H289" s="1"/>
  <c r="G257"/>
  <c r="H257" s="1"/>
  <c r="G239"/>
  <c r="H239" s="1"/>
  <c r="G231"/>
  <c r="H231" s="1"/>
  <c r="G213"/>
  <c r="H213" s="1"/>
  <c r="G205"/>
  <c r="H205" s="1"/>
  <c r="G167"/>
  <c r="H167" s="1"/>
  <c r="G127"/>
  <c r="H127" s="1"/>
  <c r="G119"/>
  <c r="H119" s="1"/>
  <c r="G111"/>
  <c r="H111" s="1"/>
  <c r="G89"/>
  <c r="H89" s="1"/>
  <c r="G81"/>
  <c r="H81" s="1"/>
  <c r="G67"/>
  <c r="H67" s="1"/>
  <c r="G59"/>
  <c r="H59" s="1"/>
  <c r="G262"/>
  <c r="H262" s="1"/>
  <c r="G220"/>
  <c r="H220" s="1"/>
  <c r="G197"/>
  <c r="H197" s="1"/>
  <c r="G106"/>
  <c r="H106" s="1"/>
  <c r="G68"/>
  <c r="H68" s="1"/>
  <c r="G30"/>
  <c r="H30" s="1"/>
  <c r="G24"/>
  <c r="H24" s="1"/>
  <c r="G7"/>
  <c r="H7" s="1"/>
  <c r="G485"/>
  <c r="H485" s="1"/>
  <c r="G451"/>
  <c r="H451" s="1"/>
  <c r="G372"/>
  <c r="H372" s="1"/>
  <c r="G294"/>
  <c r="H294" s="1"/>
  <c r="G187"/>
  <c r="H187" s="1"/>
  <c r="G45"/>
  <c r="H45" s="1"/>
  <c r="G449"/>
  <c r="H449" s="1"/>
  <c r="G391"/>
  <c r="H391" s="1"/>
  <c r="G308"/>
  <c r="H308" s="1"/>
  <c r="G174"/>
  <c r="H174" s="1"/>
  <c r="G66"/>
  <c r="H66" s="1"/>
  <c r="G316"/>
  <c r="H316" s="1"/>
  <c r="G190"/>
  <c r="H190" s="1"/>
  <c r="G150"/>
  <c r="H150" s="1"/>
  <c r="G78"/>
  <c r="H78" s="1"/>
  <c r="G385"/>
  <c r="H385" s="1"/>
  <c r="G323"/>
  <c r="H323" s="1"/>
  <c r="G275"/>
  <c r="H275" s="1"/>
  <c r="G490"/>
  <c r="H490" s="1"/>
  <c r="G246"/>
  <c r="H246" s="1"/>
  <c r="G50"/>
  <c r="H50" s="1"/>
  <c r="G417"/>
  <c r="H417" s="1"/>
  <c r="G184"/>
  <c r="H184" s="1"/>
  <c r="G492"/>
  <c r="H492" s="1"/>
  <c r="G472"/>
  <c r="H472" s="1"/>
  <c r="G456"/>
  <c r="H456" s="1"/>
  <c r="G450"/>
  <c r="H450" s="1"/>
  <c r="G444"/>
  <c r="H444" s="1"/>
  <c r="G426"/>
  <c r="H426" s="1"/>
  <c r="G402"/>
  <c r="H402" s="1"/>
  <c r="G394"/>
  <c r="H394" s="1"/>
  <c r="G370"/>
  <c r="H370" s="1"/>
  <c r="G350"/>
  <c r="H350" s="1"/>
  <c r="G334"/>
  <c r="H334" s="1"/>
  <c r="G310"/>
  <c r="H310" s="1"/>
  <c r="G296"/>
  <c r="H296" s="1"/>
  <c r="G280"/>
  <c r="H280" s="1"/>
  <c r="G268"/>
  <c r="H268" s="1"/>
  <c r="G252"/>
  <c r="H252" s="1"/>
  <c r="G232"/>
  <c r="H232" s="1"/>
  <c r="G218"/>
  <c r="H218" s="1"/>
  <c r="G202"/>
  <c r="H202" s="1"/>
  <c r="G176"/>
  <c r="H176" s="1"/>
  <c r="G148"/>
  <c r="H148" s="1"/>
  <c r="G132"/>
  <c r="H132" s="1"/>
  <c r="G116"/>
  <c r="H116" s="1"/>
  <c r="G100"/>
  <c r="H100" s="1"/>
  <c r="G88"/>
  <c r="H88" s="1"/>
  <c r="G76"/>
  <c r="H76" s="1"/>
  <c r="G54"/>
  <c r="H54" s="1"/>
  <c r="G470"/>
  <c r="H470" s="1"/>
  <c r="G432"/>
  <c r="H432" s="1"/>
  <c r="G418"/>
  <c r="H418" s="1"/>
  <c r="G392"/>
  <c r="H392" s="1"/>
  <c r="G384"/>
  <c r="H384" s="1"/>
  <c r="G358"/>
  <c r="H358" s="1"/>
  <c r="G344"/>
  <c r="H344" s="1"/>
  <c r="G324"/>
  <c r="H324" s="1"/>
  <c r="G298"/>
  <c r="H298" s="1"/>
  <c r="G258"/>
  <c r="H258" s="1"/>
  <c r="G228"/>
  <c r="H228" s="1"/>
  <c r="G196"/>
  <c r="H196" s="1"/>
  <c r="G154"/>
  <c r="H154" s="1"/>
  <c r="G114"/>
  <c r="H114" s="1"/>
  <c r="G82"/>
  <c r="H82" s="1"/>
  <c r="G16"/>
  <c r="H16" s="1"/>
  <c r="G493"/>
  <c r="H493" s="1"/>
  <c r="G473"/>
  <c r="H473" s="1"/>
  <c r="G461"/>
  <c r="H461" s="1"/>
  <c r="G441"/>
  <c r="H441" s="1"/>
  <c r="G415"/>
  <c r="H415" s="1"/>
  <c r="G411"/>
  <c r="H411" s="1"/>
  <c r="G395"/>
  <c r="H395" s="1"/>
  <c r="G383"/>
  <c r="H383" s="1"/>
  <c r="G379"/>
  <c r="H379" s="1"/>
  <c r="G365"/>
  <c r="H365" s="1"/>
  <c r="G351"/>
  <c r="H351" s="1"/>
  <c r="G347"/>
  <c r="H347" s="1"/>
  <c r="G333"/>
  <c r="H333" s="1"/>
  <c r="G319"/>
  <c r="H319" s="1"/>
  <c r="G315"/>
  <c r="H315" s="1"/>
  <c r="G303"/>
  <c r="H303" s="1"/>
  <c r="G299"/>
  <c r="H299" s="1"/>
  <c r="G295"/>
  <c r="H295" s="1"/>
  <c r="G181"/>
  <c r="H181" s="1"/>
  <c r="G177"/>
  <c r="H177" s="1"/>
  <c r="G79"/>
  <c r="H79" s="1"/>
  <c r="G75"/>
  <c r="H75" s="1"/>
  <c r="G55"/>
  <c r="H55" s="1"/>
  <c r="G51"/>
  <c r="H51" s="1"/>
  <c r="G29"/>
  <c r="H29" s="1"/>
  <c r="G501"/>
  <c r="H501" s="1"/>
  <c r="G469"/>
  <c r="H469" s="1"/>
  <c r="G437"/>
  <c r="H437" s="1"/>
  <c r="G405"/>
  <c r="H405" s="1"/>
  <c r="G373"/>
  <c r="H373" s="1"/>
  <c r="G341"/>
  <c r="H341" s="1"/>
  <c r="G309"/>
  <c r="H309" s="1"/>
  <c r="G291"/>
  <c r="H291" s="1"/>
  <c r="G259"/>
  <c r="H259" s="1"/>
  <c r="G241"/>
  <c r="H241" s="1"/>
  <c r="G233"/>
  <c r="H233" s="1"/>
  <c r="G215"/>
  <c r="H215" s="1"/>
  <c r="G207"/>
  <c r="H207" s="1"/>
  <c r="G169"/>
  <c r="H169" s="1"/>
  <c r="G129"/>
  <c r="H129" s="1"/>
  <c r="G121"/>
  <c r="H121" s="1"/>
  <c r="G113"/>
  <c r="H113" s="1"/>
  <c r="G91"/>
  <c r="H91" s="1"/>
  <c r="G83"/>
  <c r="H83" s="1"/>
  <c r="G69"/>
  <c r="H69" s="1"/>
  <c r="G61"/>
  <c r="H61" s="1"/>
  <c r="G15"/>
  <c r="H15" s="1"/>
  <c r="G18"/>
  <c r="H18" s="1"/>
  <c r="G236"/>
  <c r="H236" s="1"/>
  <c r="G198"/>
  <c r="H198" s="1"/>
  <c r="G158"/>
  <c r="H158" s="1"/>
  <c r="G70"/>
  <c r="H70" s="1"/>
  <c r="G32"/>
  <c r="H32" s="1"/>
  <c r="G25"/>
  <c r="H25" s="1"/>
  <c r="G10"/>
  <c r="H10" s="1"/>
  <c r="G3"/>
  <c r="H3" s="1"/>
  <c r="G4"/>
  <c r="H4" s="1"/>
  <c r="G8"/>
  <c r="H8" s="1"/>
  <c r="G455"/>
  <c r="H455" s="1"/>
  <c r="G387"/>
  <c r="H387" s="1"/>
  <c r="G325"/>
  <c r="H325" s="1"/>
  <c r="G216"/>
  <c r="H216" s="1"/>
  <c r="G86"/>
  <c r="H86" s="1"/>
  <c r="G453"/>
  <c r="H453" s="1"/>
  <c r="G396"/>
  <c r="H396" s="1"/>
  <c r="G321"/>
  <c r="H321" s="1"/>
  <c r="G183"/>
  <c r="H183" s="1"/>
  <c r="G102"/>
  <c r="H102" s="1"/>
  <c r="G428"/>
  <c r="H428" s="1"/>
  <c r="G364"/>
  <c r="H364" s="1"/>
  <c r="G302"/>
  <c r="H302" s="1"/>
  <c r="G126"/>
  <c r="H126" s="1"/>
  <c r="G48"/>
  <c r="H48" s="1"/>
  <c r="G421"/>
  <c r="H421" s="1"/>
  <c r="G359"/>
  <c r="H359" s="1"/>
  <c r="G147"/>
  <c r="H147" s="1"/>
  <c r="G466"/>
  <c r="H466" s="1"/>
  <c r="G192"/>
  <c r="H192" s="1"/>
  <c r="G46"/>
  <c r="H46" s="1"/>
  <c r="G458"/>
  <c r="H458" s="1"/>
  <c r="G185"/>
  <c r="H185" s="1"/>
  <c r="G500"/>
  <c r="H500" s="1"/>
  <c r="G484"/>
  <c r="H484" s="1"/>
  <c r="G480"/>
  <c r="H480" s="1"/>
  <c r="G464"/>
  <c r="H464" s="1"/>
  <c r="G454"/>
  <c r="H454" s="1"/>
  <c r="G436"/>
  <c r="H436" s="1"/>
  <c r="G406"/>
  <c r="H406" s="1"/>
  <c r="G374"/>
  <c r="H374" s="1"/>
  <c r="G346"/>
  <c r="H346" s="1"/>
  <c r="G330"/>
  <c r="H330" s="1"/>
  <c r="G306"/>
  <c r="H306" s="1"/>
  <c r="G292"/>
  <c r="H292" s="1"/>
  <c r="G278"/>
  <c r="H278" s="1"/>
  <c r="G272"/>
  <c r="H272" s="1"/>
  <c r="G256"/>
  <c r="H256" s="1"/>
  <c r="G240"/>
  <c r="H240" s="1"/>
  <c r="G222"/>
  <c r="H222" s="1"/>
  <c r="G206"/>
  <c r="H206" s="1"/>
  <c r="G172"/>
  <c r="H172" s="1"/>
  <c r="G156"/>
  <c r="H156" s="1"/>
  <c r="G144"/>
  <c r="H144" s="1"/>
  <c r="G140"/>
  <c r="H140" s="1"/>
  <c r="G124"/>
  <c r="H124" s="1"/>
  <c r="G108"/>
  <c r="H108" s="1"/>
  <c r="G80"/>
  <c r="H80" s="1"/>
  <c r="G60"/>
  <c r="H60" s="1"/>
  <c r="G52"/>
  <c r="H52" s="1"/>
  <c r="G20"/>
  <c r="H20" s="1"/>
  <c r="G478"/>
  <c r="H478" s="1"/>
  <c r="G438"/>
  <c r="H438" s="1"/>
  <c r="G420"/>
  <c r="H420" s="1"/>
  <c r="G400"/>
  <c r="H400" s="1"/>
  <c r="G386"/>
  <c r="H386" s="1"/>
  <c r="G360"/>
  <c r="H360" s="1"/>
  <c r="G352"/>
  <c r="H352" s="1"/>
  <c r="G326"/>
  <c r="H326" s="1"/>
  <c r="G312"/>
  <c r="H312" s="1"/>
  <c r="G266"/>
  <c r="H266" s="1"/>
  <c r="G204"/>
  <c r="H204" s="1"/>
  <c r="G162"/>
  <c r="H162" s="1"/>
  <c r="G122"/>
  <c r="H122" s="1"/>
  <c r="G74"/>
  <c r="H74" s="1"/>
  <c r="G479"/>
  <c r="H479" s="1"/>
  <c r="G475"/>
  <c r="H475" s="1"/>
  <c r="G447"/>
  <c r="H447" s="1"/>
  <c r="G443"/>
  <c r="H443" s="1"/>
  <c r="G429"/>
  <c r="H429" s="1"/>
  <c r="G409"/>
  <c r="H409" s="1"/>
  <c r="G377"/>
  <c r="H377" s="1"/>
  <c r="G345"/>
  <c r="H345" s="1"/>
  <c r="G287"/>
  <c r="H287" s="1"/>
  <c r="G283"/>
  <c r="H283" s="1"/>
  <c r="G271"/>
  <c r="H271" s="1"/>
  <c r="G267"/>
  <c r="H267" s="1"/>
  <c r="G255"/>
  <c r="H255" s="1"/>
  <c r="G251"/>
  <c r="H251" s="1"/>
  <c r="G247"/>
  <c r="H247" s="1"/>
  <c r="G227"/>
  <c r="H227" s="1"/>
  <c r="G223"/>
  <c r="H223" s="1"/>
  <c r="G203"/>
  <c r="H203" s="1"/>
  <c r="G195"/>
  <c r="H195" s="1"/>
  <c r="G161"/>
  <c r="H161" s="1"/>
  <c r="G157"/>
  <c r="H157" s="1"/>
  <c r="G153"/>
  <c r="H153" s="1"/>
  <c r="G149"/>
  <c r="H149" s="1"/>
  <c r="G137"/>
  <c r="H137" s="1"/>
  <c r="G133"/>
  <c r="H133" s="1"/>
  <c r="G105"/>
  <c r="H105" s="1"/>
  <c r="G101"/>
  <c r="H101" s="1"/>
  <c r="G97"/>
  <c r="H97" s="1"/>
  <c r="G39"/>
  <c r="H39" s="1"/>
  <c r="G35"/>
  <c r="H35" s="1"/>
  <c r="G27"/>
  <c r="H27" s="1"/>
  <c r="G21"/>
  <c r="H21" s="1"/>
  <c r="G9"/>
  <c r="H9" s="1"/>
  <c r="G471"/>
  <c r="H471" s="1"/>
  <c r="G439"/>
  <c r="H439" s="1"/>
  <c r="G407"/>
  <c r="H407" s="1"/>
  <c r="G375"/>
  <c r="H375" s="1"/>
  <c r="G343"/>
  <c r="H343" s="1"/>
  <c r="G311"/>
  <c r="H311" s="1"/>
  <c r="G293"/>
  <c r="H293" s="1"/>
  <c r="G261"/>
  <c r="H261" s="1"/>
  <c r="G243"/>
  <c r="H243" s="1"/>
  <c r="G235"/>
  <c r="H235" s="1"/>
  <c r="G217"/>
  <c r="H217" s="1"/>
  <c r="G209"/>
  <c r="H209" s="1"/>
  <c r="G171"/>
  <c r="H171" s="1"/>
  <c r="G131"/>
  <c r="H131" s="1"/>
  <c r="G123"/>
  <c r="H123" s="1"/>
  <c r="G115"/>
  <c r="H115" s="1"/>
  <c r="G93"/>
  <c r="H93" s="1"/>
  <c r="G85"/>
  <c r="H85" s="1"/>
  <c r="G71"/>
  <c r="H71" s="1"/>
  <c r="G63"/>
  <c r="H63" s="1"/>
  <c r="G17"/>
  <c r="H17" s="1"/>
  <c r="G238"/>
  <c r="H238" s="1"/>
  <c r="G199"/>
  <c r="H199" s="1"/>
  <c r="G160"/>
  <c r="H160" s="1"/>
  <c r="G72"/>
  <c r="H72" s="1"/>
  <c r="G34"/>
  <c r="H34" s="1"/>
  <c r="G26"/>
  <c r="H26" s="1"/>
  <c r="G12"/>
  <c r="H12" s="1"/>
  <c r="K6" l="1"/>
</calcChain>
</file>

<file path=xl/sharedStrings.xml><?xml version="1.0" encoding="utf-8"?>
<sst xmlns="http://schemas.openxmlformats.org/spreadsheetml/2006/main" count="52" uniqueCount="37">
  <si>
    <t>Nr pojazdu</t>
  </si>
  <si>
    <t>Godzina wjazdu do strefy</t>
  </si>
  <si>
    <t>Godzina wyjazdu ze strefy</t>
  </si>
  <si>
    <t>Wjazd</t>
  </si>
  <si>
    <t>Wyjazd</t>
  </si>
  <si>
    <t>Czas</t>
  </si>
  <si>
    <t>Prędkość</t>
  </si>
  <si>
    <t>Godz wjazdu</t>
  </si>
  <si>
    <t>Godz wyjazdu</t>
  </si>
  <si>
    <t>od</t>
  </si>
  <si>
    <t>do</t>
  </si>
  <si>
    <t>Kategoria mandatu</t>
  </si>
  <si>
    <t>M1</t>
  </si>
  <si>
    <t>M2</t>
  </si>
  <si>
    <t>M3</t>
  </si>
  <si>
    <t>M4</t>
  </si>
  <si>
    <t>M5</t>
  </si>
  <si>
    <t>Kwota mandatu w zł</t>
  </si>
  <si>
    <t>OK.</t>
  </si>
  <si>
    <t>Kategoria</t>
  </si>
  <si>
    <t>Czas przejazdu przez strefę pomiaru prędkości [gg:mm:ss]</t>
  </si>
  <si>
    <t>Zarejestrowana prędkość przy wjeździe do strefy
w km/h</t>
  </si>
  <si>
    <t>godz</t>
  </si>
  <si>
    <t>min</t>
  </si>
  <si>
    <t>sek</t>
  </si>
  <si>
    <t>czas w h</t>
  </si>
  <si>
    <t>prędkość</t>
  </si>
  <si>
    <t>Liczba mandatów</t>
  </si>
  <si>
    <t>Kwota mandatu</t>
  </si>
  <si>
    <t>RAZEM</t>
  </si>
  <si>
    <t>Tutaj umieść wykres</t>
  </si>
  <si>
    <t>więcej niż 60</t>
  </si>
  <si>
    <t>więcej niż 50</t>
  </si>
  <si>
    <t>czy dzień?</t>
  </si>
  <si>
    <t>czy noc?</t>
  </si>
  <si>
    <t>Mandat dzień</t>
  </si>
  <si>
    <t>Mandat noc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</si>
</sst>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000000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21" fontId="0" fillId="0" borderId="0" xfId="0" applyNumberFormat="1"/>
    <xf numFmtId="0" fontId="0" fillId="0" borderId="0" xfId="0" applyNumberFormat="1"/>
    <xf numFmtId="0" fontId="0" fillId="0" borderId="1" xfId="0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0" fillId="3" borderId="1" xfId="0" applyFill="1" applyBorder="1"/>
    <xf numFmtId="21" fontId="0" fillId="3" borderId="1" xfId="0" applyNumberFormat="1" applyFill="1" applyBorder="1"/>
    <xf numFmtId="2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164" fontId="0" fillId="0" borderId="0" xfId="0" applyNumberFormat="1"/>
    <xf numFmtId="44" fontId="2" fillId="2" borderId="6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4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0" borderId="10" xfId="0" applyBorder="1"/>
    <xf numFmtId="0" fontId="0" fillId="0" borderId="1" xfId="0" applyFill="1" applyBorder="1" applyAlignment="1">
      <alignment horizontal="center"/>
    </xf>
    <xf numFmtId="44" fontId="0" fillId="0" borderId="2" xfId="0" applyNumberFormat="1" applyFill="1" applyBorder="1"/>
    <xf numFmtId="0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/>
    <xf numFmtId="21" fontId="2" fillId="0" borderId="0" xfId="0" applyNumberFormat="1" applyFont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Struktura mandatów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Val val="1"/>
          </c:dLbls>
          <c:cat>
            <c:strRef>
              <c:f>E!$F$5:$F$9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</c:strCache>
            </c:strRef>
          </c:cat>
          <c:val>
            <c:numRef>
              <c:f>E!$H$5:$H$9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42</c:v>
                </c:pt>
                <c:pt idx="3">
                  <c:v>48</c:v>
                </c:pt>
                <c:pt idx="4">
                  <c:v>50</c:v>
                </c:pt>
              </c:numCache>
            </c:numRef>
          </c:val>
        </c:ser>
        <c:dLbls>
          <c:showVal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8</xdr:row>
      <xdr:rowOff>104775</xdr:rowOff>
    </xdr:from>
    <xdr:to>
      <xdr:col>15</xdr:col>
      <xdr:colOff>28575</xdr:colOff>
      <xdr:row>23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instal14/etap_wojewodzki/do_recenzji/pliki/zad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EFA"/>
      <sheetName val="TARYFA"/>
      <sheetName val="A"/>
      <sheetName val="B"/>
      <sheetName val="C"/>
      <sheetName val="D"/>
      <sheetName val="E"/>
    </sheetNames>
    <sheetDataSet>
      <sheetData sheetId="0">
        <row r="116">
          <cell r="B116">
            <v>0.25479906321596713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2"/>
  <sheetViews>
    <sheetView workbookViewId="0">
      <selection activeCell="D1" sqref="D1"/>
    </sheetView>
  </sheetViews>
  <sheetFormatPr defaultRowHeight="14.25"/>
  <cols>
    <col min="1" max="1" width="8.25" style="9" customWidth="1"/>
    <col min="2" max="2" width="13.25" style="9" customWidth="1"/>
    <col min="3" max="3" width="17.625" style="9" customWidth="1"/>
    <col min="4" max="4" width="12.625" style="9" customWidth="1"/>
  </cols>
  <sheetData>
    <row r="1" spans="1:10" s="8" customFormat="1" ht="63.75" customHeight="1">
      <c r="A1" s="11" t="s">
        <v>0</v>
      </c>
      <c r="B1" s="11" t="s">
        <v>1</v>
      </c>
      <c r="C1" s="11" t="s">
        <v>21</v>
      </c>
      <c r="D1" s="11" t="s">
        <v>2</v>
      </c>
    </row>
    <row r="2" spans="1:10">
      <c r="A2" s="9">
        <v>1</v>
      </c>
      <c r="B2" s="1">
        <v>2.5034907341145995E-3</v>
      </c>
      <c r="C2" s="9">
        <v>66.900000000000006</v>
      </c>
      <c r="D2" s="10">
        <v>4.6823770149279648E-3</v>
      </c>
      <c r="J2" s="1"/>
    </row>
    <row r="3" spans="1:10">
      <c r="A3" s="9">
        <v>2</v>
      </c>
      <c r="B3" s="1">
        <v>6.3923703709853896E-3</v>
      </c>
      <c r="C3" s="9">
        <v>61.3</v>
      </c>
      <c r="D3" s="10">
        <v>1.0342916438412534E-2</v>
      </c>
      <c r="J3" s="1"/>
    </row>
    <row r="4" spans="1:10">
      <c r="A4" s="9">
        <v>3</v>
      </c>
      <c r="B4" s="1">
        <v>8.8741863249692798E-3</v>
      </c>
      <c r="C4" s="9">
        <v>65.900000000000006</v>
      </c>
      <c r="D4" s="10">
        <v>1.2509944436676313E-2</v>
      </c>
      <c r="J4" s="1"/>
    </row>
    <row r="5" spans="1:10">
      <c r="A5" s="9">
        <v>4</v>
      </c>
      <c r="B5" s="1">
        <v>8.9224562919518746E-3</v>
      </c>
      <c r="C5" s="9">
        <v>49.8</v>
      </c>
      <c r="D5" s="10">
        <v>1.313289095013829E-2</v>
      </c>
      <c r="J5" s="1"/>
    </row>
    <row r="6" spans="1:10">
      <c r="A6" s="9">
        <v>5</v>
      </c>
      <c r="B6" s="1">
        <v>9.5390373773955872E-3</v>
      </c>
      <c r="C6" s="9">
        <v>34.700000000000003</v>
      </c>
      <c r="D6" s="10">
        <v>1.1861256955190668E-2</v>
      </c>
      <c r="J6" s="1"/>
    </row>
    <row r="7" spans="1:10">
      <c r="A7" s="9">
        <v>6</v>
      </c>
      <c r="B7" s="1">
        <v>1.1582904363382385E-2</v>
      </c>
      <c r="C7" s="9">
        <v>82.8</v>
      </c>
      <c r="D7" s="10">
        <v>1.5281598450496E-2</v>
      </c>
      <c r="J7" s="1"/>
    </row>
    <row r="8" spans="1:10">
      <c r="A8" s="9">
        <v>7</v>
      </c>
      <c r="B8" s="1">
        <v>1.3656187026382494E-2</v>
      </c>
      <c r="C8" s="9">
        <v>27.7</v>
      </c>
      <c r="D8" s="10">
        <v>1.6514018832599647E-2</v>
      </c>
      <c r="J8" s="1"/>
    </row>
    <row r="9" spans="1:10">
      <c r="A9" s="9">
        <v>8</v>
      </c>
      <c r="B9" s="1">
        <v>1.4406907259845392E-2</v>
      </c>
      <c r="C9" s="9">
        <v>30.1</v>
      </c>
      <c r="D9" s="10">
        <v>1.8219857300947669E-2</v>
      </c>
      <c r="J9" s="1"/>
    </row>
    <row r="10" spans="1:10">
      <c r="A10" s="9">
        <v>9</v>
      </c>
      <c r="B10" s="1">
        <v>1.4799632407237473E-2</v>
      </c>
      <c r="C10" s="9">
        <v>31.6</v>
      </c>
      <c r="D10" s="10">
        <v>1.8472476674804228E-2</v>
      </c>
      <c r="J10" s="1"/>
    </row>
    <row r="11" spans="1:10">
      <c r="A11" s="9">
        <v>10</v>
      </c>
      <c r="B11" s="1">
        <v>1.4988420673256009E-2</v>
      </c>
      <c r="C11" s="9">
        <v>49.1</v>
      </c>
      <c r="D11" s="10">
        <v>1.6690594699670575E-2</v>
      </c>
      <c r="J11" s="1"/>
    </row>
    <row r="12" spans="1:10">
      <c r="A12" s="9">
        <v>11</v>
      </c>
      <c r="B12" s="1">
        <v>1.5936150804869875E-2</v>
      </c>
      <c r="C12" s="9">
        <v>29.6</v>
      </c>
      <c r="D12" s="10">
        <v>1.9268649298118806E-2</v>
      </c>
      <c r="J12" s="1"/>
    </row>
    <row r="13" spans="1:10">
      <c r="A13" s="9">
        <v>12</v>
      </c>
      <c r="B13" s="1">
        <v>1.5993295871233215E-2</v>
      </c>
      <c r="C13" s="9">
        <v>82.1</v>
      </c>
      <c r="D13" s="10">
        <v>1.8442677611444979E-2</v>
      </c>
      <c r="F13" s="1"/>
      <c r="J13" s="1"/>
    </row>
    <row r="14" spans="1:10">
      <c r="A14" s="9">
        <v>13</v>
      </c>
      <c r="B14" s="1">
        <v>1.7888321056961143E-2</v>
      </c>
      <c r="C14" s="9">
        <v>49.7</v>
      </c>
      <c r="D14" s="10">
        <v>2.2288416696904498E-2</v>
      </c>
      <c r="F14" s="1"/>
      <c r="J14" s="1"/>
    </row>
    <row r="15" spans="1:10">
      <c r="A15" s="9">
        <v>14</v>
      </c>
      <c r="B15" s="1">
        <v>1.9150538790175808E-2</v>
      </c>
      <c r="C15" s="9">
        <v>55.9</v>
      </c>
      <c r="D15" s="10">
        <v>2.1406380768194556E-2</v>
      </c>
      <c r="F15" s="1"/>
      <c r="J15" s="1"/>
    </row>
    <row r="16" spans="1:10">
      <c r="A16" s="9">
        <v>15</v>
      </c>
      <c r="B16" s="1">
        <v>2.0461946988014068E-2</v>
      </c>
      <c r="C16" s="9">
        <v>31.7</v>
      </c>
      <c r="D16" s="10">
        <v>2.4616816727424121E-2</v>
      </c>
      <c r="F16" s="1"/>
      <c r="J16" s="1"/>
    </row>
    <row r="17" spans="1:10">
      <c r="A17" s="9">
        <v>16</v>
      </c>
      <c r="B17" s="1">
        <v>2.4791088313855347E-2</v>
      </c>
      <c r="C17" s="9">
        <v>41.7</v>
      </c>
      <c r="D17" s="10">
        <v>2.5833333333333333E-2</v>
      </c>
      <c r="F17" s="1"/>
      <c r="J17" s="1"/>
    </row>
    <row r="18" spans="1:10">
      <c r="A18" s="9">
        <v>17</v>
      </c>
      <c r="B18" s="1">
        <v>3.4438067480602186E-2</v>
      </c>
      <c r="C18" s="9">
        <v>74</v>
      </c>
      <c r="D18" s="10">
        <v>3.8615536323956777E-2</v>
      </c>
      <c r="F18" s="1"/>
      <c r="J18" s="1"/>
    </row>
    <row r="19" spans="1:10">
      <c r="A19" s="9">
        <v>18</v>
      </c>
      <c r="B19" s="1">
        <v>4.015220278439724E-2</v>
      </c>
      <c r="C19" s="9">
        <v>41.8</v>
      </c>
      <c r="D19" s="10">
        <v>4.2649461031540388E-2</v>
      </c>
      <c r="F19" s="1"/>
      <c r="J19" s="1"/>
    </row>
    <row r="20" spans="1:10">
      <c r="A20" s="9">
        <v>19</v>
      </c>
      <c r="B20" s="1">
        <v>4.3089849496067423E-2</v>
      </c>
      <c r="C20" s="9">
        <v>36.799999999999997</v>
      </c>
      <c r="D20" s="10">
        <v>4.7407299606086147E-2</v>
      </c>
      <c r="F20" s="1"/>
      <c r="J20" s="1"/>
    </row>
    <row r="21" spans="1:10">
      <c r="A21" s="9">
        <v>20</v>
      </c>
      <c r="B21" s="1">
        <v>4.4059597047702681E-2</v>
      </c>
      <c r="C21" s="9">
        <v>22.7</v>
      </c>
      <c r="D21" s="10">
        <v>4.6034735758767521E-2</v>
      </c>
      <c r="F21" s="1"/>
      <c r="J21" s="1"/>
    </row>
    <row r="22" spans="1:10">
      <c r="A22" s="9">
        <v>21</v>
      </c>
      <c r="B22" s="1">
        <v>4.6620024008868111E-2</v>
      </c>
      <c r="C22" s="9">
        <v>53.7</v>
      </c>
      <c r="D22" s="10">
        <v>5.0202579295096535E-2</v>
      </c>
      <c r="F22" s="1"/>
      <c r="J22" s="1"/>
    </row>
    <row r="23" spans="1:10">
      <c r="A23" s="9">
        <v>22</v>
      </c>
      <c r="B23" s="1">
        <v>4.7540430496894714E-2</v>
      </c>
      <c r="C23" s="9">
        <v>39.799999999999997</v>
      </c>
      <c r="D23" s="10">
        <v>5.0590923203022983E-2</v>
      </c>
      <c r="F23" s="1"/>
      <c r="J23" s="1"/>
    </row>
    <row r="24" spans="1:10">
      <c r="A24" s="9">
        <v>23</v>
      </c>
      <c r="B24" s="1">
        <v>5.244419822841806E-2</v>
      </c>
      <c r="C24" s="9">
        <v>83.9</v>
      </c>
      <c r="D24" s="10">
        <v>5.5491403413524397E-2</v>
      </c>
      <c r="F24" s="1"/>
      <c r="J24" s="1"/>
    </row>
    <row r="25" spans="1:10">
      <c r="A25" s="9">
        <v>24</v>
      </c>
      <c r="B25" s="1">
        <v>5.299695991446729E-2</v>
      </c>
      <c r="C25" s="9">
        <v>89.9</v>
      </c>
      <c r="D25" s="10">
        <v>5.5417216196171744E-2</v>
      </c>
      <c r="F25" s="1"/>
      <c r="J25" s="1"/>
    </row>
    <row r="26" spans="1:10">
      <c r="A26" s="9">
        <v>25</v>
      </c>
      <c r="B26" s="1">
        <v>5.7070098925907198E-2</v>
      </c>
      <c r="C26" s="9">
        <v>66.8</v>
      </c>
      <c r="D26" s="10">
        <v>5.9459576215871057E-2</v>
      </c>
      <c r="F26" s="1"/>
      <c r="J26" s="1"/>
    </row>
    <row r="27" spans="1:10">
      <c r="A27" s="9">
        <v>26</v>
      </c>
      <c r="B27" s="1">
        <v>5.7886078125890528E-2</v>
      </c>
      <c r="C27" s="9">
        <v>40.9</v>
      </c>
      <c r="D27" s="10">
        <v>5.9704036646689315E-2</v>
      </c>
      <c r="F27" s="1"/>
      <c r="J27" s="1"/>
    </row>
    <row r="28" spans="1:10">
      <c r="A28" s="9">
        <v>27</v>
      </c>
      <c r="B28" s="1">
        <v>6.139543713631701E-2</v>
      </c>
      <c r="C28" s="9">
        <v>68.3</v>
      </c>
      <c r="D28" s="10">
        <v>6.3487891285605461E-2</v>
      </c>
      <c r="F28" s="1"/>
      <c r="J28" s="1"/>
    </row>
    <row r="29" spans="1:10">
      <c r="A29" s="9">
        <v>28</v>
      </c>
      <c r="B29" s="1">
        <v>6.2211398846378607E-2</v>
      </c>
      <c r="C29" s="9">
        <v>52.8</v>
      </c>
      <c r="D29" s="10">
        <v>6.669860115870288E-2</v>
      </c>
      <c r="F29" s="1"/>
      <c r="J29" s="1"/>
    </row>
    <row r="30" spans="1:10">
      <c r="A30" s="9">
        <v>29</v>
      </c>
      <c r="B30" s="1">
        <v>6.4877219775221207E-2</v>
      </c>
      <c r="C30" s="9">
        <v>75.099999999999994</v>
      </c>
      <c r="D30" s="10">
        <v>6.7189977899558301E-2</v>
      </c>
      <c r="F30" s="1"/>
      <c r="J30" s="1"/>
    </row>
    <row r="31" spans="1:10">
      <c r="A31" s="9">
        <v>30</v>
      </c>
      <c r="B31" s="1">
        <v>7.1443288212687861E-2</v>
      </c>
      <c r="C31" s="9">
        <v>57.2</v>
      </c>
      <c r="D31" s="10">
        <v>7.3340087683011049E-2</v>
      </c>
      <c r="F31" s="1"/>
      <c r="J31" s="1"/>
    </row>
    <row r="32" spans="1:10">
      <c r="A32" s="9">
        <v>31</v>
      </c>
      <c r="B32" s="1">
        <v>7.3849637219167263E-2</v>
      </c>
      <c r="C32" s="9">
        <v>70.400000000000006</v>
      </c>
      <c r="D32" s="10">
        <v>7.6897665686463321E-2</v>
      </c>
      <c r="F32" s="1"/>
      <c r="J32" s="1"/>
    </row>
    <row r="33" spans="1:10">
      <c r="A33" s="9">
        <v>32</v>
      </c>
      <c r="B33" s="1">
        <v>7.8439674735446552E-2</v>
      </c>
      <c r="C33" s="9">
        <v>56.8</v>
      </c>
      <c r="D33" s="10">
        <v>8.2911214773002825E-2</v>
      </c>
      <c r="F33" s="1"/>
      <c r="J33" s="1"/>
    </row>
    <row r="34" spans="1:10">
      <c r="A34" s="9">
        <v>33</v>
      </c>
      <c r="B34" s="1">
        <v>7.8570756827316401E-2</v>
      </c>
      <c r="C34" s="9">
        <v>41.7</v>
      </c>
      <c r="D34" s="10">
        <v>8.0478893332266085E-2</v>
      </c>
      <c r="F34" s="1"/>
      <c r="J34" s="1"/>
    </row>
    <row r="35" spans="1:10">
      <c r="A35" s="9">
        <v>34</v>
      </c>
      <c r="B35" s="1">
        <v>8.1884001615470048E-2</v>
      </c>
      <c r="C35" s="9">
        <v>57.5</v>
      </c>
      <c r="D35" s="10">
        <v>8.456537507723122E-2</v>
      </c>
      <c r="F35" s="1"/>
      <c r="J35" s="1"/>
    </row>
    <row r="36" spans="1:10">
      <c r="A36" s="9">
        <v>35</v>
      </c>
      <c r="B36" s="1">
        <v>8.9116610135755892E-2</v>
      </c>
      <c r="C36" s="9">
        <v>45.5</v>
      </c>
      <c r="D36" s="10">
        <v>9.321972447557865E-2</v>
      </c>
      <c r="F36" s="1"/>
      <c r="J36" s="1"/>
    </row>
    <row r="37" spans="1:10">
      <c r="A37" s="9">
        <v>36</v>
      </c>
      <c r="B37" s="1">
        <v>9.1031817597343689E-2</v>
      </c>
      <c r="C37" s="9">
        <v>49.2</v>
      </c>
      <c r="D37" s="10">
        <v>9.5263866510360687E-2</v>
      </c>
      <c r="F37" s="1"/>
      <c r="J37" s="1"/>
    </row>
    <row r="38" spans="1:10">
      <c r="A38" s="9">
        <v>37</v>
      </c>
      <c r="B38" s="1">
        <v>9.1697871558970689E-2</v>
      </c>
      <c r="C38" s="9">
        <v>41</v>
      </c>
      <c r="D38" s="10">
        <v>9.4407472390450858E-2</v>
      </c>
      <c r="F38" s="1"/>
      <c r="J38" s="1"/>
    </row>
    <row r="39" spans="1:10">
      <c r="A39" s="9">
        <v>38</v>
      </c>
      <c r="B39" s="1">
        <v>9.4422432058169914E-2</v>
      </c>
      <c r="C39" s="9">
        <v>90.2</v>
      </c>
      <c r="D39" s="10">
        <v>9.7148176687118726E-2</v>
      </c>
      <c r="F39" s="1"/>
      <c r="J39" s="1"/>
    </row>
    <row r="40" spans="1:10">
      <c r="A40" s="9">
        <v>39</v>
      </c>
      <c r="B40" s="1">
        <v>0.10140212934183879</v>
      </c>
      <c r="C40" s="9">
        <v>56.9</v>
      </c>
      <c r="D40" s="10">
        <v>0.10547477623329822</v>
      </c>
      <c r="F40" s="1"/>
      <c r="J40" s="1"/>
    </row>
    <row r="41" spans="1:10">
      <c r="A41" s="9">
        <v>40</v>
      </c>
      <c r="B41" s="1">
        <v>0.10755112828332081</v>
      </c>
      <c r="C41" s="9">
        <v>76.900000000000006</v>
      </c>
      <c r="D41" s="10">
        <v>0.11127516814127346</v>
      </c>
      <c r="F41" s="1"/>
      <c r="J41" s="1"/>
    </row>
    <row r="42" spans="1:10">
      <c r="A42" s="9">
        <v>41</v>
      </c>
      <c r="B42" s="1">
        <v>0.1086389263630656</v>
      </c>
      <c r="C42" s="9">
        <v>41</v>
      </c>
      <c r="D42" s="10">
        <v>0.1102316013961787</v>
      </c>
      <c r="F42" s="1"/>
      <c r="J42" s="1"/>
    </row>
    <row r="43" spans="1:10">
      <c r="A43" s="9">
        <v>42</v>
      </c>
      <c r="B43" s="1">
        <v>0.10902910705730545</v>
      </c>
      <c r="C43" s="9">
        <v>21</v>
      </c>
      <c r="D43" s="10">
        <v>0.10996527777777777</v>
      </c>
      <c r="F43" s="1"/>
      <c r="J43" s="1"/>
    </row>
    <row r="44" spans="1:10">
      <c r="A44" s="9">
        <v>43</v>
      </c>
      <c r="B44" s="1">
        <v>0.11229846071876892</v>
      </c>
      <c r="C44" s="9">
        <v>30.6</v>
      </c>
      <c r="D44" s="10">
        <v>0.115041707809313</v>
      </c>
      <c r="F44" s="1"/>
      <c r="J44" s="1"/>
    </row>
    <row r="45" spans="1:10">
      <c r="A45" s="9">
        <v>44</v>
      </c>
      <c r="B45" s="1">
        <v>0.1212636902744888</v>
      </c>
      <c r="C45" s="9">
        <v>44.9</v>
      </c>
      <c r="D45" s="10">
        <v>0.12328210377033649</v>
      </c>
      <c r="F45" s="1"/>
      <c r="J45" s="1"/>
    </row>
    <row r="46" spans="1:10">
      <c r="A46" s="9">
        <v>45</v>
      </c>
      <c r="B46" s="1">
        <v>0.12331931547538422</v>
      </c>
      <c r="C46" s="9">
        <v>38.6</v>
      </c>
      <c r="D46" s="10">
        <v>0.12619145881339708</v>
      </c>
      <c r="F46" s="1"/>
      <c r="J46" s="1"/>
    </row>
    <row r="47" spans="1:10">
      <c r="A47" s="9">
        <v>46</v>
      </c>
      <c r="B47" s="1">
        <v>0.12390519778971321</v>
      </c>
      <c r="C47" s="9">
        <v>25.3</v>
      </c>
      <c r="D47" s="10">
        <v>0.12746888324590799</v>
      </c>
      <c r="F47" s="1"/>
      <c r="J47" s="1"/>
    </row>
    <row r="48" spans="1:10">
      <c r="A48" s="9">
        <v>47</v>
      </c>
      <c r="B48" s="1">
        <v>0.125772660593932</v>
      </c>
      <c r="C48" s="9">
        <v>46.4</v>
      </c>
      <c r="D48" s="10">
        <v>0.12770608275849499</v>
      </c>
      <c r="F48" s="1"/>
      <c r="J48" s="1"/>
    </row>
    <row r="49" spans="1:10">
      <c r="A49" s="9">
        <v>48</v>
      </c>
      <c r="B49" s="1">
        <v>0.12753828465555972</v>
      </c>
      <c r="C49" s="9">
        <v>59.3</v>
      </c>
      <c r="D49" s="10">
        <v>0.13077204108633012</v>
      </c>
      <c r="F49" s="1"/>
      <c r="J49" s="1"/>
    </row>
    <row r="50" spans="1:10">
      <c r="A50" s="9">
        <v>49</v>
      </c>
      <c r="B50" s="1">
        <v>0.12764082835844182</v>
      </c>
      <c r="C50" s="9">
        <v>64</v>
      </c>
      <c r="D50" s="10">
        <v>0.13172620160044432</v>
      </c>
      <c r="F50" s="1"/>
      <c r="J50" s="1"/>
    </row>
    <row r="51" spans="1:10">
      <c r="A51" s="9">
        <v>50</v>
      </c>
      <c r="B51" s="1">
        <v>0.12931318737120945</v>
      </c>
      <c r="C51" s="9">
        <v>54.4</v>
      </c>
      <c r="D51" s="10">
        <v>0.13143501238510669</v>
      </c>
      <c r="F51" s="1"/>
      <c r="J51" s="1"/>
    </row>
    <row r="52" spans="1:10">
      <c r="A52" s="9">
        <v>51</v>
      </c>
      <c r="B52" s="1">
        <v>0.13012368367214844</v>
      </c>
      <c r="C52" s="9">
        <v>52.2</v>
      </c>
      <c r="D52" s="10">
        <v>0.13177690353992899</v>
      </c>
      <c r="F52" s="1"/>
      <c r="J52" s="1"/>
    </row>
    <row r="53" spans="1:10">
      <c r="A53" s="9">
        <v>52</v>
      </c>
      <c r="B53" s="1">
        <v>0.13219707633066502</v>
      </c>
      <c r="C53" s="9">
        <v>25.2</v>
      </c>
      <c r="D53" s="10">
        <v>0.13432506149777335</v>
      </c>
      <c r="J53" s="1"/>
    </row>
    <row r="54" spans="1:10">
      <c r="A54" s="9">
        <v>53</v>
      </c>
      <c r="B54" s="1">
        <v>0.13639532481935923</v>
      </c>
      <c r="C54" s="9">
        <v>52.8</v>
      </c>
      <c r="D54" s="10">
        <v>0.14044861392974792</v>
      </c>
      <c r="J54" s="1"/>
    </row>
    <row r="55" spans="1:10">
      <c r="A55" s="9">
        <v>54</v>
      </c>
      <c r="B55" s="1">
        <v>0.13697154869897865</v>
      </c>
      <c r="C55" s="9">
        <v>84.8</v>
      </c>
      <c r="D55" s="10">
        <v>0.14043580602208416</v>
      </c>
      <c r="J55" s="1"/>
    </row>
    <row r="56" spans="1:10">
      <c r="A56" s="9">
        <v>55</v>
      </c>
      <c r="B56" s="1">
        <v>0.13705433872584205</v>
      </c>
      <c r="C56" s="9">
        <v>70.099999999999994</v>
      </c>
      <c r="D56" s="10">
        <v>0.14048758977597456</v>
      </c>
      <c r="J56" s="1"/>
    </row>
    <row r="57" spans="1:10">
      <c r="A57" s="9">
        <v>56</v>
      </c>
      <c r="B57" s="1">
        <v>0.13759890077404724</v>
      </c>
      <c r="C57" s="9">
        <v>63.9</v>
      </c>
      <c r="D57" s="10">
        <v>0.13947214119823351</v>
      </c>
      <c r="J57" s="1"/>
    </row>
    <row r="58" spans="1:10">
      <c r="A58" s="9">
        <v>57</v>
      </c>
      <c r="B58" s="1">
        <v>0.13906594531908234</v>
      </c>
      <c r="C58" s="9">
        <v>68</v>
      </c>
      <c r="D58" s="10">
        <v>0.14261133260716827</v>
      </c>
      <c r="J58" s="1"/>
    </row>
    <row r="59" spans="1:10">
      <c r="A59" s="9">
        <v>58</v>
      </c>
      <c r="B59" s="1">
        <v>0.13944179283077074</v>
      </c>
      <c r="C59" s="9">
        <v>85.1</v>
      </c>
      <c r="D59" s="10">
        <v>0.14295694349505367</v>
      </c>
      <c r="J59" s="1"/>
    </row>
    <row r="60" spans="1:10">
      <c r="A60" s="9">
        <v>59</v>
      </c>
      <c r="B60" s="1">
        <v>0.14438861114786317</v>
      </c>
      <c r="C60" s="9">
        <v>92.1</v>
      </c>
      <c r="D60" s="10">
        <v>0.14723336054440914</v>
      </c>
      <c r="J60" s="1"/>
    </row>
    <row r="61" spans="1:10">
      <c r="A61" s="9">
        <v>60</v>
      </c>
      <c r="B61" s="1">
        <v>0.14636180374832897</v>
      </c>
      <c r="C61" s="9">
        <v>28.6</v>
      </c>
      <c r="D61" s="10">
        <v>0.14896608575410783</v>
      </c>
      <c r="J61" s="1"/>
    </row>
    <row r="62" spans="1:10">
      <c r="A62" s="9">
        <v>61</v>
      </c>
      <c r="B62" s="1">
        <v>0.15222602956959097</v>
      </c>
      <c r="C62" s="9">
        <v>53.5</v>
      </c>
      <c r="D62" s="10">
        <v>0.15475689312111188</v>
      </c>
      <c r="J62" s="1"/>
    </row>
    <row r="63" spans="1:10">
      <c r="A63" s="9">
        <v>62</v>
      </c>
      <c r="B63" s="1">
        <v>0.15242202819220818</v>
      </c>
      <c r="C63" s="9">
        <v>49.7</v>
      </c>
      <c r="D63" s="10">
        <v>0.15671247645115027</v>
      </c>
      <c r="J63" s="1"/>
    </row>
    <row r="64" spans="1:10">
      <c r="A64" s="9">
        <v>63</v>
      </c>
      <c r="B64" s="1">
        <v>0.15409946342249281</v>
      </c>
      <c r="C64" s="9">
        <v>61.5</v>
      </c>
      <c r="D64" s="10">
        <v>0.1570165870030841</v>
      </c>
      <c r="J64" s="1"/>
    </row>
    <row r="65" spans="1:10">
      <c r="A65" s="9">
        <v>64</v>
      </c>
      <c r="B65" s="1">
        <v>0.16116930325043466</v>
      </c>
      <c r="C65" s="9">
        <v>77.099999999999994</v>
      </c>
      <c r="D65" s="10">
        <v>0.16389269607567675</v>
      </c>
      <c r="J65" s="1"/>
    </row>
    <row r="66" spans="1:10">
      <c r="A66" s="9">
        <v>65</v>
      </c>
      <c r="B66" s="1">
        <v>0.16400551362117355</v>
      </c>
      <c r="C66" s="9">
        <v>68</v>
      </c>
      <c r="D66" s="10">
        <v>0.16553047604468341</v>
      </c>
      <c r="J66" s="1"/>
    </row>
    <row r="67" spans="1:10">
      <c r="A67" s="9">
        <v>66</v>
      </c>
      <c r="B67" s="1">
        <v>0.16861704244766251</v>
      </c>
      <c r="C67" s="9">
        <v>82.7</v>
      </c>
      <c r="D67" s="10">
        <v>0.17059185166649443</v>
      </c>
      <c r="J67" s="1"/>
    </row>
    <row r="68" spans="1:10">
      <c r="A68" s="9">
        <v>67</v>
      </c>
      <c r="B68" s="1">
        <v>0.16998512601540527</v>
      </c>
      <c r="C68" s="9">
        <v>81.099999999999994</v>
      </c>
      <c r="D68" s="10">
        <v>0.17158235817416126</v>
      </c>
      <c r="J68" s="1"/>
    </row>
    <row r="69" spans="1:10">
      <c r="A69" s="9">
        <v>68</v>
      </c>
      <c r="B69" s="1">
        <v>0.17220887728134859</v>
      </c>
      <c r="C69" s="9">
        <v>78.400000000000006</v>
      </c>
      <c r="D69" s="10">
        <v>0.17628803485304867</v>
      </c>
      <c r="J69" s="1"/>
    </row>
    <row r="70" spans="1:10">
      <c r="A70" s="9">
        <v>69</v>
      </c>
      <c r="B70" s="1">
        <v>0.17322502077999258</v>
      </c>
      <c r="C70" s="9">
        <v>70</v>
      </c>
      <c r="D70" s="10">
        <v>0.17690732612996543</v>
      </c>
      <c r="J70" s="1"/>
    </row>
    <row r="71" spans="1:10">
      <c r="A71" s="9">
        <v>70</v>
      </c>
      <c r="B71" s="1">
        <v>0.17552988348970899</v>
      </c>
      <c r="C71" s="9">
        <v>69.2</v>
      </c>
      <c r="D71" s="10">
        <v>0.177376685945558</v>
      </c>
      <c r="J71" s="1"/>
    </row>
    <row r="72" spans="1:10">
      <c r="A72" s="9">
        <v>71</v>
      </c>
      <c r="B72" s="1">
        <v>0.17661872783893529</v>
      </c>
      <c r="C72" s="9">
        <v>38.6</v>
      </c>
      <c r="D72" s="10">
        <v>0.18081855820479253</v>
      </c>
      <c r="J72" s="1"/>
    </row>
    <row r="73" spans="1:10">
      <c r="A73" s="9">
        <v>72</v>
      </c>
      <c r="B73" s="1">
        <v>0.17702186320695112</v>
      </c>
      <c r="C73" s="9">
        <v>49</v>
      </c>
      <c r="D73" s="10">
        <v>0.17924222935599396</v>
      </c>
      <c r="J73" s="1"/>
    </row>
    <row r="74" spans="1:10">
      <c r="A74" s="9">
        <v>73</v>
      </c>
      <c r="B74" s="1">
        <v>0.17802435050430532</v>
      </c>
      <c r="C74" s="9">
        <v>68.7</v>
      </c>
      <c r="D74" s="10">
        <v>0.18167240612085436</v>
      </c>
      <c r="J74" s="1"/>
    </row>
    <row r="75" spans="1:10">
      <c r="A75" s="9">
        <v>74</v>
      </c>
      <c r="B75" s="1">
        <v>0.18062187172904043</v>
      </c>
      <c r="C75" s="9">
        <v>48</v>
      </c>
      <c r="D75" s="10">
        <v>0.18199074074074073</v>
      </c>
      <c r="J75" s="1"/>
    </row>
    <row r="76" spans="1:10">
      <c r="A76" s="9">
        <v>75</v>
      </c>
      <c r="B76" s="1">
        <v>0.18542610349030841</v>
      </c>
      <c r="C76" s="9">
        <v>26.5</v>
      </c>
      <c r="D76" s="10">
        <v>0.18793567712687692</v>
      </c>
      <c r="J76" s="1"/>
    </row>
    <row r="77" spans="1:10">
      <c r="A77" s="9">
        <v>76</v>
      </c>
      <c r="B77" s="1">
        <v>0.18627323389620365</v>
      </c>
      <c r="C77" s="9">
        <v>56.3</v>
      </c>
      <c r="D77" s="10">
        <v>0.19068471263710937</v>
      </c>
      <c r="J77" s="1"/>
    </row>
    <row r="78" spans="1:10">
      <c r="A78" s="9">
        <v>77</v>
      </c>
      <c r="B78" s="1">
        <v>0.18682923671255947</v>
      </c>
      <c r="C78" s="9">
        <v>23.5</v>
      </c>
      <c r="D78" s="10">
        <v>0.18972031530475317</v>
      </c>
      <c r="J78" s="1"/>
    </row>
    <row r="79" spans="1:10">
      <c r="A79" s="9">
        <v>78</v>
      </c>
      <c r="B79" s="1">
        <v>0.18688133373411375</v>
      </c>
      <c r="C79" s="9">
        <v>34.200000000000003</v>
      </c>
      <c r="D79" s="10">
        <v>0.18868119948190606</v>
      </c>
      <c r="J79" s="1"/>
    </row>
    <row r="80" spans="1:10">
      <c r="A80" s="9">
        <v>79</v>
      </c>
      <c r="B80" s="1">
        <v>0.1904246338193798</v>
      </c>
      <c r="C80" s="9">
        <v>55.5</v>
      </c>
      <c r="D80" s="10">
        <v>0.19320073046568512</v>
      </c>
      <c r="J80" s="1"/>
    </row>
    <row r="81" spans="1:10">
      <c r="A81" s="9">
        <v>80</v>
      </c>
      <c r="B81" s="1">
        <v>0.19816709195099969</v>
      </c>
      <c r="C81" s="9">
        <v>79.099999999999994</v>
      </c>
      <c r="D81" s="10">
        <v>0.20003391284196237</v>
      </c>
      <c r="J81" s="1"/>
    </row>
    <row r="82" spans="1:10">
      <c r="A82" s="9">
        <v>81</v>
      </c>
      <c r="B82" s="1">
        <v>0.19842530058791863</v>
      </c>
      <c r="C82" s="9">
        <v>78.900000000000006</v>
      </c>
      <c r="D82" s="10">
        <v>0.20258743864475079</v>
      </c>
      <c r="J82" s="1"/>
    </row>
    <row r="83" spans="1:10">
      <c r="A83" s="9">
        <v>82</v>
      </c>
      <c r="B83" s="1">
        <v>0.19865673542444107</v>
      </c>
      <c r="C83" s="9">
        <v>65.3</v>
      </c>
      <c r="D83" s="10">
        <v>0.20179391254315768</v>
      </c>
      <c r="J83" s="1"/>
    </row>
    <row r="84" spans="1:10">
      <c r="A84" s="9">
        <v>83</v>
      </c>
      <c r="B84" s="1">
        <v>0.19902603500711935</v>
      </c>
      <c r="C84" s="9">
        <v>52.3</v>
      </c>
      <c r="D84" s="10">
        <v>0.20324024370472699</v>
      </c>
      <c r="J84" s="1"/>
    </row>
    <row r="85" spans="1:10">
      <c r="A85" s="9">
        <v>84</v>
      </c>
      <c r="B85" s="1">
        <v>0.20011010681407915</v>
      </c>
      <c r="C85" s="9">
        <v>36.5</v>
      </c>
      <c r="D85" s="10">
        <v>0.20251865798949131</v>
      </c>
      <c r="J85" s="1"/>
    </row>
    <row r="86" spans="1:10">
      <c r="A86" s="9">
        <v>85</v>
      </c>
      <c r="B86" s="1">
        <v>0.20096687763156584</v>
      </c>
      <c r="C86" s="9">
        <v>78.5</v>
      </c>
      <c r="D86" s="10">
        <v>0.20471713972299393</v>
      </c>
      <c r="J86" s="1"/>
    </row>
    <row r="87" spans="1:10">
      <c r="A87" s="9">
        <v>86</v>
      </c>
      <c r="B87" s="1">
        <v>0.20490831548669419</v>
      </c>
      <c r="C87" s="9">
        <v>86.7</v>
      </c>
      <c r="D87" s="10">
        <v>0.20903298690894598</v>
      </c>
      <c r="J87" s="1"/>
    </row>
    <row r="88" spans="1:10">
      <c r="A88" s="9">
        <v>87</v>
      </c>
      <c r="B88" s="1">
        <v>0.20854403559378465</v>
      </c>
      <c r="C88" s="9">
        <v>84.8</v>
      </c>
      <c r="D88" s="10">
        <v>0.21205794158024122</v>
      </c>
      <c r="J88" s="1"/>
    </row>
    <row r="89" spans="1:10">
      <c r="A89" s="9">
        <v>88</v>
      </c>
      <c r="B89" s="1">
        <v>0.20969603305138129</v>
      </c>
      <c r="C89" s="9">
        <v>48.4</v>
      </c>
      <c r="D89" s="10">
        <v>0.21225073259665711</v>
      </c>
      <c r="J89" s="1"/>
    </row>
    <row r="90" spans="1:10">
      <c r="A90" s="9">
        <v>89</v>
      </c>
      <c r="B90" s="1">
        <v>0.20985907570038975</v>
      </c>
      <c r="C90" s="9">
        <v>66.3</v>
      </c>
      <c r="D90" s="10">
        <v>0.21241508216184163</v>
      </c>
      <c r="J90" s="1"/>
    </row>
    <row r="91" spans="1:10">
      <c r="A91" s="9">
        <v>90</v>
      </c>
      <c r="B91" s="1">
        <v>0.21133425121516769</v>
      </c>
      <c r="C91" s="9">
        <v>59.7</v>
      </c>
      <c r="D91" s="10">
        <v>0.21520509511370672</v>
      </c>
      <c r="J91" s="1"/>
    </row>
    <row r="92" spans="1:10">
      <c r="A92" s="9">
        <v>91</v>
      </c>
      <c r="B92" s="1">
        <v>0.2146455648721588</v>
      </c>
      <c r="C92" s="9">
        <v>54.1</v>
      </c>
      <c r="D92" s="10">
        <v>0.21785633857844469</v>
      </c>
      <c r="J92" s="1"/>
    </row>
    <row r="93" spans="1:10">
      <c r="A93" s="9">
        <v>92</v>
      </c>
      <c r="B93" s="1">
        <v>0.21719238323859802</v>
      </c>
      <c r="C93" s="9">
        <v>28.7</v>
      </c>
      <c r="D93" s="10">
        <v>0.21909051834791024</v>
      </c>
      <c r="J93" s="1"/>
    </row>
    <row r="94" spans="1:10">
      <c r="A94" s="9">
        <v>93</v>
      </c>
      <c r="B94" s="1">
        <v>0.22015801014372216</v>
      </c>
      <c r="C94" s="9">
        <v>37.1</v>
      </c>
      <c r="D94" s="10">
        <v>0.22456203946102407</v>
      </c>
      <c r="J94" s="1"/>
    </row>
    <row r="95" spans="1:10">
      <c r="A95" s="9">
        <v>94</v>
      </c>
      <c r="B95" s="1">
        <v>0.2213213356846504</v>
      </c>
      <c r="C95" s="9">
        <v>77.7</v>
      </c>
      <c r="D95" s="10">
        <v>0.22579031926626031</v>
      </c>
      <c r="J95" s="1"/>
    </row>
    <row r="96" spans="1:10">
      <c r="A96" s="9">
        <v>95</v>
      </c>
      <c r="B96" s="1">
        <v>0.22192019015186126</v>
      </c>
      <c r="C96" s="9">
        <v>49.9</v>
      </c>
      <c r="D96" s="10">
        <v>0.2247359903455099</v>
      </c>
      <c r="J96" s="1"/>
    </row>
    <row r="97" spans="1:10">
      <c r="A97" s="9">
        <v>96</v>
      </c>
      <c r="B97" s="1">
        <v>0.22230456957068423</v>
      </c>
      <c r="C97" s="9">
        <v>59.8</v>
      </c>
      <c r="D97" s="10">
        <v>0.22652811493810757</v>
      </c>
      <c r="J97" s="1"/>
    </row>
    <row r="98" spans="1:10">
      <c r="A98" s="9">
        <v>97</v>
      </c>
      <c r="B98" s="1">
        <v>0.22246090203635749</v>
      </c>
      <c r="C98" s="9">
        <v>81.400000000000006</v>
      </c>
      <c r="D98" s="10">
        <v>0.22401598390945945</v>
      </c>
      <c r="J98" s="1"/>
    </row>
    <row r="99" spans="1:10">
      <c r="A99" s="9">
        <v>98</v>
      </c>
      <c r="B99" s="1">
        <v>0.2225202369304311</v>
      </c>
      <c r="C99" s="9">
        <v>71.2</v>
      </c>
      <c r="D99" s="10">
        <v>0.22524054144855921</v>
      </c>
      <c r="J99" s="1"/>
    </row>
    <row r="100" spans="1:10">
      <c r="A100" s="9">
        <v>99</v>
      </c>
      <c r="B100" s="1">
        <v>0.2226553158578739</v>
      </c>
      <c r="C100" s="9">
        <v>65.3</v>
      </c>
      <c r="D100" s="10">
        <v>0.22640315444111375</v>
      </c>
      <c r="J100" s="1"/>
    </row>
    <row r="101" spans="1:10">
      <c r="A101" s="9">
        <v>100</v>
      </c>
      <c r="B101" s="1">
        <v>0.22417435156881194</v>
      </c>
      <c r="C101" s="9">
        <v>66.7</v>
      </c>
      <c r="D101" s="10">
        <v>0.26961805555555557</v>
      </c>
      <c r="J101" s="1"/>
    </row>
    <row r="102" spans="1:10">
      <c r="A102" s="9">
        <v>101</v>
      </c>
      <c r="B102" s="1">
        <v>0.22667032623319727</v>
      </c>
      <c r="C102" s="9">
        <v>76.599999999999994</v>
      </c>
      <c r="D102" s="10">
        <v>0.22791666666666666</v>
      </c>
      <c r="J102" s="1"/>
    </row>
    <row r="103" spans="1:10">
      <c r="A103" s="9">
        <v>102</v>
      </c>
      <c r="B103" s="1">
        <v>0.22691152120101687</v>
      </c>
      <c r="C103" s="9">
        <v>56.1</v>
      </c>
      <c r="D103" s="10">
        <v>0.22954384565494257</v>
      </c>
      <c r="J103" s="1"/>
    </row>
    <row r="104" spans="1:10">
      <c r="A104" s="9">
        <v>103</v>
      </c>
      <c r="B104" s="1">
        <v>0.23232937111161167</v>
      </c>
      <c r="C104" s="9">
        <v>45.3</v>
      </c>
      <c r="D104" s="10">
        <v>0.23486771157779471</v>
      </c>
      <c r="J104" s="1"/>
    </row>
    <row r="105" spans="1:10">
      <c r="A105" s="9">
        <v>104</v>
      </c>
      <c r="B105" s="1">
        <v>0.23528849968324028</v>
      </c>
      <c r="C105" s="9">
        <v>45.2</v>
      </c>
      <c r="D105" s="10">
        <v>0.23689232169688373</v>
      </c>
      <c r="J105" s="1"/>
    </row>
    <row r="106" spans="1:10">
      <c r="A106" s="9">
        <v>105</v>
      </c>
      <c r="B106" s="1">
        <v>0.23594896980415392</v>
      </c>
      <c r="C106" s="9">
        <v>62</v>
      </c>
      <c r="D106" s="10">
        <v>0.23752849211646981</v>
      </c>
      <c r="J106" s="1"/>
    </row>
    <row r="107" spans="1:10">
      <c r="A107" s="9">
        <v>106</v>
      </c>
      <c r="B107" s="1">
        <v>0.23729935861851392</v>
      </c>
      <c r="C107" s="9">
        <v>42.3</v>
      </c>
      <c r="D107" s="10">
        <v>0.24108598172777407</v>
      </c>
      <c r="J107" s="1"/>
    </row>
    <row r="108" spans="1:10">
      <c r="A108" s="9">
        <v>107</v>
      </c>
      <c r="B108" s="1">
        <v>0.23765738924565083</v>
      </c>
      <c r="C108" s="9">
        <v>83.3</v>
      </c>
      <c r="D108" s="10">
        <v>0.23959456065842646</v>
      </c>
      <c r="J108" s="1"/>
    </row>
    <row r="109" spans="1:10">
      <c r="A109" s="9">
        <v>108</v>
      </c>
      <c r="B109" s="1">
        <v>0.2423206798717894</v>
      </c>
      <c r="C109" s="9">
        <v>52.1</v>
      </c>
      <c r="D109" s="10">
        <v>0.24612748675462484</v>
      </c>
      <c r="J109" s="1"/>
    </row>
    <row r="110" spans="1:10">
      <c r="A110" s="9">
        <v>109</v>
      </c>
      <c r="B110" s="1">
        <v>0.24253714858196451</v>
      </c>
      <c r="C110" s="9">
        <v>90.2</v>
      </c>
      <c r="D110" s="10">
        <v>0.24625677517011477</v>
      </c>
      <c r="J110" s="1"/>
    </row>
    <row r="111" spans="1:10">
      <c r="A111" s="9">
        <v>110</v>
      </c>
      <c r="B111" s="1">
        <v>0.24421857208169229</v>
      </c>
      <c r="C111" s="9">
        <v>74.099999999999994</v>
      </c>
      <c r="D111" s="10">
        <v>0.24786260270620977</v>
      </c>
      <c r="J111" s="1"/>
    </row>
    <row r="112" spans="1:10">
      <c r="A112" s="9">
        <v>111</v>
      </c>
      <c r="B112" s="1">
        <v>0.24930108940454776</v>
      </c>
      <c r="C112" s="9">
        <v>65</v>
      </c>
      <c r="D112" s="10">
        <v>0.25159083385392444</v>
      </c>
      <c r="J112" s="1"/>
    </row>
    <row r="113" spans="1:10">
      <c r="A113" s="9">
        <v>112</v>
      </c>
      <c r="B113" s="1">
        <v>0.24980803864329371</v>
      </c>
      <c r="C113" s="9">
        <v>59.8</v>
      </c>
      <c r="D113" s="10">
        <v>0.25297515153293992</v>
      </c>
      <c r="J113" s="1"/>
    </row>
    <row r="114" spans="1:10">
      <c r="A114" s="9">
        <v>113</v>
      </c>
      <c r="B114" s="1">
        <v>0.25219856900560478</v>
      </c>
      <c r="C114" s="9">
        <v>57.9</v>
      </c>
      <c r="D114" s="10">
        <v>0.25631643240251351</v>
      </c>
      <c r="J114" s="1"/>
    </row>
    <row r="115" spans="1:10">
      <c r="A115" s="9">
        <v>114</v>
      </c>
      <c r="B115" s="1">
        <v>0.25466576547766784</v>
      </c>
      <c r="C115" s="9">
        <v>39</v>
      </c>
      <c r="D115" s="10">
        <v>0.25809547288479578</v>
      </c>
      <c r="J115" s="1"/>
    </row>
    <row r="116" spans="1:10">
      <c r="A116" s="9">
        <v>115</v>
      </c>
      <c r="B116" s="1">
        <v>0.25479906321596713</v>
      </c>
      <c r="C116" s="9">
        <v>33.799999999999997</v>
      </c>
      <c r="D116" s="10">
        <v>0.25858452817868011</v>
      </c>
      <c r="J116" s="1"/>
    </row>
    <row r="117" spans="1:10">
      <c r="A117" s="9">
        <v>116</v>
      </c>
      <c r="B117" s="1">
        <v>0.25714197833230923</v>
      </c>
      <c r="C117" s="9">
        <v>81.900000000000006</v>
      </c>
      <c r="D117" s="10">
        <v>0.26086284163020024</v>
      </c>
      <c r="J117" s="1"/>
    </row>
    <row r="118" spans="1:10">
      <c r="A118" s="9">
        <v>117</v>
      </c>
      <c r="B118" s="1">
        <v>0.25944579654658995</v>
      </c>
      <c r="C118" s="9">
        <v>67.900000000000006</v>
      </c>
      <c r="D118" s="10">
        <v>0.26181421580733044</v>
      </c>
      <c r="J118" s="1"/>
    </row>
    <row r="119" spans="1:10">
      <c r="A119" s="9">
        <v>118</v>
      </c>
      <c r="B119" s="1">
        <v>0.26243427289249621</v>
      </c>
      <c r="C119" s="9">
        <v>51.4</v>
      </c>
      <c r="D119" s="10">
        <v>0.26647960537740634</v>
      </c>
      <c r="J119" s="1"/>
    </row>
    <row r="120" spans="1:10">
      <c r="A120" s="9">
        <v>119</v>
      </c>
      <c r="B120" s="1">
        <v>0.26326038555875453</v>
      </c>
      <c r="C120" s="9">
        <v>32.299999999999997</v>
      </c>
      <c r="D120" s="10">
        <v>0.26768771684820192</v>
      </c>
      <c r="J120" s="1"/>
    </row>
    <row r="121" spans="1:10">
      <c r="A121" s="9">
        <v>120</v>
      </c>
      <c r="B121" s="1">
        <v>0.26415275921679737</v>
      </c>
      <c r="C121" s="9">
        <v>64.8</v>
      </c>
      <c r="D121" s="10">
        <v>0.26846847570371951</v>
      </c>
      <c r="J121" s="1"/>
    </row>
    <row r="122" spans="1:10">
      <c r="A122" s="9">
        <v>121</v>
      </c>
      <c r="B122" s="1">
        <v>0.26438324532489044</v>
      </c>
      <c r="C122" s="9">
        <v>40.4</v>
      </c>
      <c r="D122" s="10">
        <v>0.2685179651024569</v>
      </c>
      <c r="J122" s="1"/>
    </row>
    <row r="123" spans="1:10">
      <c r="A123" s="9">
        <v>122</v>
      </c>
      <c r="B123" s="1">
        <v>0.26545312722691783</v>
      </c>
      <c r="C123" s="9">
        <v>50.4</v>
      </c>
      <c r="D123" s="10">
        <v>0.26864414995999203</v>
      </c>
      <c r="J123" s="1"/>
    </row>
    <row r="124" spans="1:10">
      <c r="A124" s="9">
        <v>123</v>
      </c>
      <c r="B124" s="1">
        <v>0.26713148623273031</v>
      </c>
      <c r="C124" s="9">
        <v>75.599999999999994</v>
      </c>
      <c r="D124" s="10">
        <v>0.26902495730362141</v>
      </c>
      <c r="J124" s="1"/>
    </row>
    <row r="125" spans="1:10">
      <c r="A125" s="9">
        <v>124</v>
      </c>
      <c r="B125" s="1">
        <v>0.27085812428688527</v>
      </c>
      <c r="C125" s="9">
        <v>49.3</v>
      </c>
      <c r="D125" s="10">
        <v>0.27382820230060195</v>
      </c>
      <c r="J125" s="1"/>
    </row>
    <row r="126" spans="1:10">
      <c r="A126" s="9">
        <v>125</v>
      </c>
      <c r="B126" s="1">
        <v>0.27457826798359108</v>
      </c>
      <c r="C126" s="9">
        <v>55.3</v>
      </c>
      <c r="D126" s="10">
        <v>0.27693629892524768</v>
      </c>
      <c r="J126" s="1"/>
    </row>
    <row r="127" spans="1:10">
      <c r="A127" s="9">
        <v>126</v>
      </c>
      <c r="B127" s="1">
        <v>0.27748143219587584</v>
      </c>
      <c r="C127" s="9">
        <v>38.6</v>
      </c>
      <c r="D127" s="10">
        <v>0.2795128101626177</v>
      </c>
      <c r="J127" s="1"/>
    </row>
    <row r="128" spans="1:10">
      <c r="A128" s="9">
        <v>127</v>
      </c>
      <c r="B128" s="1">
        <v>0.28052895256702692</v>
      </c>
      <c r="C128" s="9">
        <v>31</v>
      </c>
      <c r="D128" s="10">
        <v>0.28374661174026711</v>
      </c>
      <c r="J128" s="1"/>
    </row>
    <row r="129" spans="1:10">
      <c r="A129" s="9">
        <v>128</v>
      </c>
      <c r="B129" s="1">
        <v>0.28103185345453596</v>
      </c>
      <c r="C129" s="9">
        <v>52.8</v>
      </c>
      <c r="D129" s="10">
        <v>0.28340798252560556</v>
      </c>
      <c r="J129" s="1"/>
    </row>
    <row r="130" spans="1:10">
      <c r="A130" s="9">
        <v>129</v>
      </c>
      <c r="B130" s="1">
        <v>0.28225576961460508</v>
      </c>
      <c r="C130" s="9">
        <v>44.6</v>
      </c>
      <c r="D130" s="10">
        <v>0.28509145650492668</v>
      </c>
      <c r="J130" s="1"/>
    </row>
    <row r="131" spans="1:10">
      <c r="A131" s="9">
        <v>130</v>
      </c>
      <c r="B131" s="1">
        <v>0.28252311873157598</v>
      </c>
      <c r="C131" s="9">
        <v>52.1</v>
      </c>
      <c r="D131" s="10">
        <v>0.28697508239615321</v>
      </c>
      <c r="J131" s="1"/>
    </row>
    <row r="132" spans="1:10">
      <c r="A132" s="9">
        <v>131</v>
      </c>
      <c r="B132" s="1">
        <v>0.28345547322338227</v>
      </c>
      <c r="C132" s="9">
        <v>73.599999999999994</v>
      </c>
      <c r="D132" s="10">
        <v>0.2851608318459799</v>
      </c>
      <c r="J132" s="1"/>
    </row>
    <row r="133" spans="1:10">
      <c r="A133" s="9">
        <v>132</v>
      </c>
      <c r="B133" s="1">
        <v>0.28831447812652033</v>
      </c>
      <c r="C133" s="9">
        <v>74.3</v>
      </c>
      <c r="D133" s="10">
        <v>0.2916045770852812</v>
      </c>
      <c r="J133" s="1"/>
    </row>
    <row r="134" spans="1:10">
      <c r="A134" s="9">
        <v>133</v>
      </c>
      <c r="B134" s="1">
        <v>0.2981443332806637</v>
      </c>
      <c r="C134" s="9">
        <v>62.5</v>
      </c>
      <c r="D134" s="10">
        <v>0.30111222086671324</v>
      </c>
      <c r="J134" s="1"/>
    </row>
    <row r="135" spans="1:10">
      <c r="A135" s="9">
        <v>134</v>
      </c>
      <c r="B135" s="1">
        <v>0.30005977794230954</v>
      </c>
      <c r="C135" s="9">
        <v>73.3</v>
      </c>
      <c r="D135" s="10">
        <v>0.30445869588837376</v>
      </c>
      <c r="J135" s="1"/>
    </row>
    <row r="136" spans="1:10">
      <c r="A136" s="9">
        <v>135</v>
      </c>
      <c r="B136" s="1">
        <v>0.30082349831035327</v>
      </c>
      <c r="C136" s="9">
        <v>61</v>
      </c>
      <c r="D136" s="10">
        <v>0.30384885277993934</v>
      </c>
      <c r="J136" s="1"/>
    </row>
    <row r="137" spans="1:10">
      <c r="A137" s="9">
        <v>136</v>
      </c>
      <c r="B137" s="1">
        <v>0.30244754583705813</v>
      </c>
      <c r="C137" s="9">
        <v>75</v>
      </c>
      <c r="D137" s="10">
        <v>0.30573092130289198</v>
      </c>
      <c r="J137" s="1"/>
    </row>
    <row r="138" spans="1:10">
      <c r="A138" s="9">
        <v>137</v>
      </c>
      <c r="B138" s="1">
        <v>0.30574068465094384</v>
      </c>
      <c r="C138" s="9">
        <v>29</v>
      </c>
      <c r="D138" s="10">
        <v>0.307780384675927</v>
      </c>
      <c r="J138" s="1"/>
    </row>
    <row r="139" spans="1:10">
      <c r="A139" s="9">
        <v>138</v>
      </c>
      <c r="B139" s="1">
        <v>0.30712400929452111</v>
      </c>
      <c r="C139" s="9">
        <v>18.600000000000001</v>
      </c>
      <c r="D139" s="10">
        <v>0.31022750104523061</v>
      </c>
      <c r="J139" s="1"/>
    </row>
    <row r="140" spans="1:10">
      <c r="A140" s="9">
        <v>139</v>
      </c>
      <c r="B140" s="1">
        <v>0.30914412195427254</v>
      </c>
      <c r="C140" s="9">
        <v>69.099999999999994</v>
      </c>
      <c r="D140" s="10">
        <v>0.31222857063862758</v>
      </c>
      <c r="J140" s="1"/>
    </row>
    <row r="141" spans="1:10">
      <c r="A141" s="9">
        <v>140</v>
      </c>
      <c r="B141" s="1">
        <v>0.30937810514756636</v>
      </c>
      <c r="C141" s="9">
        <v>60.7</v>
      </c>
      <c r="D141" s="10">
        <v>0.31288937252009202</v>
      </c>
      <c r="J141" s="1"/>
    </row>
    <row r="142" spans="1:10">
      <c r="A142" s="9">
        <v>141</v>
      </c>
      <c r="B142" s="1">
        <v>0.31203768782264607</v>
      </c>
      <c r="C142" s="9">
        <v>38.6</v>
      </c>
      <c r="D142" s="10">
        <v>0.31368356082379178</v>
      </c>
      <c r="J142" s="1"/>
    </row>
    <row r="143" spans="1:10">
      <c r="A143" s="9">
        <v>142</v>
      </c>
      <c r="B143" s="1">
        <v>0.31347963965436798</v>
      </c>
      <c r="C143" s="9">
        <v>51.2</v>
      </c>
      <c r="D143" s="10">
        <v>0.31581173957214531</v>
      </c>
      <c r="J143" s="1"/>
    </row>
    <row r="144" spans="1:10">
      <c r="A144" s="9">
        <v>143</v>
      </c>
      <c r="B144" s="1">
        <v>0.31399218931881112</v>
      </c>
      <c r="C144" s="9">
        <v>83.1</v>
      </c>
      <c r="D144" s="10">
        <v>0.31715211839419305</v>
      </c>
      <c r="J144" s="1"/>
    </row>
    <row r="145" spans="1:10">
      <c r="A145" s="9">
        <v>144</v>
      </c>
      <c r="B145" s="1">
        <v>0.31472255175288244</v>
      </c>
      <c r="C145" s="9">
        <v>48.2</v>
      </c>
      <c r="D145" s="10">
        <v>0.31674935435582169</v>
      </c>
      <c r="J145" s="1"/>
    </row>
    <row r="146" spans="1:10">
      <c r="A146" s="9">
        <v>145</v>
      </c>
      <c r="B146" s="1">
        <v>0.32093898845080915</v>
      </c>
      <c r="C146" s="9">
        <v>63.9</v>
      </c>
      <c r="D146" s="10">
        <v>0.32278815075060202</v>
      </c>
      <c r="J146" s="1"/>
    </row>
    <row r="147" spans="1:10">
      <c r="A147" s="9">
        <v>146</v>
      </c>
      <c r="B147" s="1">
        <v>0.3234614595052927</v>
      </c>
      <c r="C147" s="9">
        <v>41.6</v>
      </c>
      <c r="D147" s="10">
        <v>0.32658858701691196</v>
      </c>
      <c r="J147" s="1"/>
    </row>
    <row r="148" spans="1:10">
      <c r="A148" s="9">
        <v>147</v>
      </c>
      <c r="B148" s="1">
        <v>0.32429307893728687</v>
      </c>
      <c r="C148" s="9">
        <v>61.9</v>
      </c>
      <c r="D148" s="10">
        <v>0.32671730603982652</v>
      </c>
      <c r="J148" s="1"/>
    </row>
    <row r="149" spans="1:10">
      <c r="A149" s="9">
        <v>148</v>
      </c>
      <c r="B149" s="1">
        <v>0.32460513121763546</v>
      </c>
      <c r="C149" s="9">
        <v>74</v>
      </c>
      <c r="D149" s="10">
        <v>0.32728942420366458</v>
      </c>
      <c r="J149" s="1"/>
    </row>
    <row r="150" spans="1:10">
      <c r="A150" s="9">
        <v>149</v>
      </c>
      <c r="B150" s="1">
        <v>0.32910590708673593</v>
      </c>
      <c r="C150" s="9">
        <v>47.4</v>
      </c>
      <c r="D150" s="10">
        <v>0.33169739957258898</v>
      </c>
      <c r="J150" s="1"/>
    </row>
    <row r="151" spans="1:10">
      <c r="A151" s="9">
        <v>150</v>
      </c>
      <c r="B151" s="1">
        <v>0.32917879799465988</v>
      </c>
      <c r="C151" s="9">
        <v>25.5</v>
      </c>
      <c r="D151" s="10">
        <v>0.33072788252494401</v>
      </c>
      <c r="J151" s="1"/>
    </row>
    <row r="152" spans="1:10">
      <c r="A152" s="9">
        <v>151</v>
      </c>
      <c r="B152" s="1">
        <v>0.33477527674232466</v>
      </c>
      <c r="C152" s="9">
        <v>68.400000000000006</v>
      </c>
      <c r="D152" s="10">
        <v>0.3375585683453427</v>
      </c>
      <c r="J152" s="1"/>
    </row>
    <row r="153" spans="1:10">
      <c r="A153" s="9">
        <v>152</v>
      </c>
      <c r="B153" s="1">
        <v>0.33543856273690409</v>
      </c>
      <c r="C153" s="9">
        <v>50.9</v>
      </c>
      <c r="D153" s="10">
        <v>0.33964761498756496</v>
      </c>
      <c r="J153" s="1"/>
    </row>
    <row r="154" spans="1:10">
      <c r="A154" s="9">
        <v>153</v>
      </c>
      <c r="B154" s="1">
        <v>0.33550676260938195</v>
      </c>
      <c r="C154" s="9">
        <v>34.299999999999997</v>
      </c>
      <c r="D154" s="10">
        <v>0.33972444528976908</v>
      </c>
      <c r="J154" s="1"/>
    </row>
    <row r="155" spans="1:10">
      <c r="A155" s="9">
        <v>154</v>
      </c>
      <c r="B155" s="1">
        <v>0.33600012961979431</v>
      </c>
      <c r="C155" s="9">
        <v>56.5</v>
      </c>
      <c r="D155" s="10">
        <v>0.33979360882669296</v>
      </c>
      <c r="J155" s="1"/>
    </row>
    <row r="156" spans="1:10">
      <c r="A156" s="9">
        <v>155</v>
      </c>
      <c r="B156" s="1">
        <v>0.33636794261455405</v>
      </c>
      <c r="C156" s="9">
        <v>55.6</v>
      </c>
      <c r="D156" s="10">
        <v>0.33710648148148148</v>
      </c>
      <c r="J156" s="1"/>
    </row>
    <row r="157" spans="1:10">
      <c r="A157" s="9">
        <v>156</v>
      </c>
      <c r="B157" s="1">
        <v>0.33947069530555485</v>
      </c>
      <c r="C157" s="9">
        <v>57.2</v>
      </c>
      <c r="D157" s="10">
        <v>0.34251268713409461</v>
      </c>
      <c r="J157" s="1"/>
    </row>
    <row r="158" spans="1:10">
      <c r="A158" s="9">
        <v>157</v>
      </c>
      <c r="B158" s="1">
        <v>0.34170377937771002</v>
      </c>
      <c r="C158" s="9">
        <v>82.9</v>
      </c>
      <c r="D158" s="10">
        <v>0.34572128197884172</v>
      </c>
      <c r="J158" s="1"/>
    </row>
    <row r="159" spans="1:10">
      <c r="A159" s="9">
        <v>158</v>
      </c>
      <c r="B159" s="1">
        <v>0.34288804183672372</v>
      </c>
      <c r="C159" s="9">
        <v>70.099999999999994</v>
      </c>
      <c r="D159" s="10">
        <v>0.3464930022273533</v>
      </c>
      <c r="J159" s="1"/>
    </row>
    <row r="160" spans="1:10">
      <c r="A160" s="9">
        <v>159</v>
      </c>
      <c r="B160" s="1">
        <v>0.34519751451905645</v>
      </c>
      <c r="C160" s="9">
        <v>90.1</v>
      </c>
      <c r="D160" s="10">
        <v>0.34761272482727024</v>
      </c>
      <c r="J160" s="1"/>
    </row>
    <row r="161" spans="1:10">
      <c r="A161" s="9">
        <v>160</v>
      </c>
      <c r="B161" s="1">
        <v>0.34869253966400171</v>
      </c>
      <c r="C161" s="9">
        <v>23.9</v>
      </c>
      <c r="D161" s="10">
        <v>0.35160375700103774</v>
      </c>
      <c r="J161" s="1"/>
    </row>
    <row r="162" spans="1:10">
      <c r="A162" s="9">
        <v>161</v>
      </c>
      <c r="B162" s="1">
        <v>0.34884483729287474</v>
      </c>
      <c r="C162" s="9">
        <v>73</v>
      </c>
      <c r="D162" s="10">
        <v>0.3522399874635484</v>
      </c>
      <c r="J162" s="1"/>
    </row>
    <row r="163" spans="1:10">
      <c r="A163" s="9">
        <v>162</v>
      </c>
      <c r="B163" s="1">
        <v>0.3492698328522259</v>
      </c>
      <c r="C163" s="9">
        <v>61.2</v>
      </c>
      <c r="D163" s="10">
        <v>0.35110798855090042</v>
      </c>
      <c r="J163" s="1"/>
    </row>
    <row r="164" spans="1:10">
      <c r="A164" s="9">
        <v>163</v>
      </c>
      <c r="B164" s="1">
        <v>0.35211315107590946</v>
      </c>
      <c r="C164" s="9">
        <v>74.400000000000006</v>
      </c>
      <c r="D164" s="10">
        <v>0.35567264860260656</v>
      </c>
      <c r="J164" s="1"/>
    </row>
    <row r="165" spans="1:10">
      <c r="A165" s="9">
        <v>164</v>
      </c>
      <c r="B165" s="1">
        <v>0.35522703820305424</v>
      </c>
      <c r="C165" s="9">
        <v>32.200000000000003</v>
      </c>
      <c r="D165" s="10">
        <v>0.35869676916831544</v>
      </c>
      <c r="J165" s="1"/>
    </row>
    <row r="166" spans="1:10">
      <c r="A166" s="9">
        <v>165</v>
      </c>
      <c r="B166" s="1">
        <v>0.35736866148114377</v>
      </c>
      <c r="C166" s="9">
        <v>59.1</v>
      </c>
      <c r="D166" s="10">
        <v>0.36138320393702411</v>
      </c>
      <c r="J166" s="1"/>
    </row>
    <row r="167" spans="1:10">
      <c r="A167" s="9">
        <v>166</v>
      </c>
      <c r="B167" s="1">
        <v>0.35760021162524347</v>
      </c>
      <c r="C167" s="9">
        <v>75.8</v>
      </c>
      <c r="D167" s="10">
        <v>0.35973852364641173</v>
      </c>
      <c r="J167" s="1"/>
    </row>
    <row r="168" spans="1:10">
      <c r="A168" s="9">
        <v>167</v>
      </c>
      <c r="B168" s="1">
        <v>0.36051366174611532</v>
      </c>
      <c r="C168" s="9">
        <v>33.4</v>
      </c>
      <c r="D168" s="10">
        <v>0.36371671516834336</v>
      </c>
      <c r="J168" s="1"/>
    </row>
    <row r="169" spans="1:10">
      <c r="A169" s="9">
        <v>168</v>
      </c>
      <c r="B169" s="1">
        <v>0.36398133943304067</v>
      </c>
      <c r="C169" s="9">
        <v>79.900000000000006</v>
      </c>
      <c r="D169" s="10">
        <v>0.36650822541199901</v>
      </c>
      <c r="J169" s="1"/>
    </row>
    <row r="170" spans="1:10">
      <c r="A170" s="9">
        <v>169</v>
      </c>
      <c r="B170" s="1">
        <v>0.36522181501795559</v>
      </c>
      <c r="C170" s="9">
        <v>33.9</v>
      </c>
      <c r="D170" s="10">
        <v>0.366798353106014</v>
      </c>
      <c r="J170" s="1"/>
    </row>
    <row r="171" spans="1:10">
      <c r="A171" s="9">
        <v>170</v>
      </c>
      <c r="B171" s="1">
        <v>0.36559018027930801</v>
      </c>
      <c r="C171" s="9">
        <v>52.6</v>
      </c>
      <c r="D171" s="10">
        <v>0.36855732371763972</v>
      </c>
      <c r="J171" s="1"/>
    </row>
    <row r="172" spans="1:10">
      <c r="A172" s="9">
        <v>171</v>
      </c>
      <c r="B172" s="1">
        <v>0.37040827589995784</v>
      </c>
      <c r="C172" s="9">
        <v>63.7</v>
      </c>
      <c r="D172" s="10">
        <v>0.3721546805302765</v>
      </c>
      <c r="J172" s="1"/>
    </row>
    <row r="173" spans="1:10">
      <c r="A173" s="9">
        <v>172</v>
      </c>
      <c r="B173" s="1">
        <v>0.37212663766553256</v>
      </c>
      <c r="C173" s="9">
        <v>54.4</v>
      </c>
      <c r="D173" s="10">
        <v>0.37379994017097345</v>
      </c>
      <c r="J173" s="1"/>
    </row>
    <row r="174" spans="1:10">
      <c r="A174" s="9">
        <v>173</v>
      </c>
      <c r="B174" s="1">
        <v>0.37316069744244462</v>
      </c>
      <c r="C174" s="9">
        <v>53.6</v>
      </c>
      <c r="D174" s="10">
        <v>0.376937188587602</v>
      </c>
      <c r="J174" s="1"/>
    </row>
    <row r="175" spans="1:10">
      <c r="A175" s="9">
        <v>174</v>
      </c>
      <c r="B175" s="1">
        <v>0.37350903286661197</v>
      </c>
      <c r="C175" s="9">
        <v>79.400000000000006</v>
      </c>
      <c r="D175" s="10">
        <v>0.37629215626389156</v>
      </c>
      <c r="J175" s="1"/>
    </row>
    <row r="176" spans="1:10">
      <c r="A176" s="9">
        <v>175</v>
      </c>
      <c r="B176" s="1">
        <v>0.37534305115817013</v>
      </c>
      <c r="C176" s="9">
        <v>69.599999999999994</v>
      </c>
      <c r="D176" s="10">
        <v>0.37937752825341881</v>
      </c>
      <c r="J176" s="1"/>
    </row>
    <row r="177" spans="1:10">
      <c r="A177" s="9">
        <v>176</v>
      </c>
      <c r="B177" s="1">
        <v>0.37580834131348628</v>
      </c>
      <c r="C177" s="9">
        <v>36.299999999999997</v>
      </c>
      <c r="D177" s="10">
        <v>0.37938155810105689</v>
      </c>
      <c r="J177" s="1"/>
    </row>
    <row r="178" spans="1:10">
      <c r="A178" s="9">
        <v>177</v>
      </c>
      <c r="B178" s="1">
        <v>0.37604836908528982</v>
      </c>
      <c r="C178" s="9">
        <v>42.3</v>
      </c>
      <c r="D178" s="10">
        <v>0.37983890634846956</v>
      </c>
      <c r="J178" s="1"/>
    </row>
    <row r="179" spans="1:10">
      <c r="A179" s="9">
        <v>178</v>
      </c>
      <c r="B179" s="1">
        <v>0.37811254773061265</v>
      </c>
      <c r="C179" s="9">
        <v>55.3</v>
      </c>
      <c r="D179" s="10">
        <v>0.3807889849738223</v>
      </c>
      <c r="J179" s="1"/>
    </row>
    <row r="180" spans="1:10">
      <c r="A180" s="9">
        <v>179</v>
      </c>
      <c r="B180" s="1">
        <v>0.38352405533207001</v>
      </c>
      <c r="C180" s="9">
        <v>83.1</v>
      </c>
      <c r="D180" s="10">
        <v>0.38577264982928067</v>
      </c>
      <c r="J180" s="1"/>
    </row>
    <row r="181" spans="1:10">
      <c r="A181" s="9">
        <v>180</v>
      </c>
      <c r="B181" s="1">
        <v>0.38666632636020326</v>
      </c>
      <c r="C181" s="9">
        <v>56.5</v>
      </c>
      <c r="D181" s="10">
        <v>0.38971871121295909</v>
      </c>
      <c r="J181" s="1"/>
    </row>
    <row r="182" spans="1:10">
      <c r="A182" s="9">
        <v>181</v>
      </c>
      <c r="B182" s="1">
        <v>0.38732517612255646</v>
      </c>
      <c r="C182" s="9">
        <v>90.3</v>
      </c>
      <c r="D182" s="10">
        <v>0.38843749999999999</v>
      </c>
      <c r="J182" s="1"/>
    </row>
    <row r="183" spans="1:10">
      <c r="A183" s="9">
        <v>182</v>
      </c>
      <c r="B183" s="1">
        <v>0.39006468571041264</v>
      </c>
      <c r="C183" s="9">
        <v>52.9</v>
      </c>
      <c r="D183" s="10">
        <v>0.39240181562358439</v>
      </c>
      <c r="J183" s="1"/>
    </row>
    <row r="184" spans="1:10">
      <c r="A184" s="9">
        <v>183</v>
      </c>
      <c r="B184" s="1">
        <v>0.39141911328448309</v>
      </c>
      <c r="C184" s="9">
        <v>23.1</v>
      </c>
      <c r="D184" s="10">
        <v>0.39305346675469049</v>
      </c>
      <c r="J184" s="1"/>
    </row>
    <row r="185" spans="1:10">
      <c r="A185" s="9">
        <v>184</v>
      </c>
      <c r="B185" s="1">
        <v>0.39495109724498967</v>
      </c>
      <c r="C185" s="9">
        <v>57.5</v>
      </c>
      <c r="D185" s="10">
        <v>0.39669978943202389</v>
      </c>
      <c r="J185" s="1"/>
    </row>
    <row r="186" spans="1:10">
      <c r="A186" s="9">
        <v>185</v>
      </c>
      <c r="B186" s="1">
        <v>0.39820610483732377</v>
      </c>
      <c r="C186" s="9">
        <v>34.5</v>
      </c>
      <c r="D186" s="10">
        <v>0.39977504078896364</v>
      </c>
      <c r="J186" s="1"/>
    </row>
    <row r="187" spans="1:10">
      <c r="A187" s="9">
        <v>186</v>
      </c>
      <c r="B187" s="1">
        <v>0.40178946913088409</v>
      </c>
      <c r="C187" s="9">
        <v>79.599999999999994</v>
      </c>
      <c r="D187" s="10">
        <v>0.40342696160752267</v>
      </c>
      <c r="J187" s="1"/>
    </row>
    <row r="188" spans="1:10">
      <c r="A188" s="9">
        <v>187</v>
      </c>
      <c r="B188" s="1">
        <v>0.40276522390331682</v>
      </c>
      <c r="C188" s="9">
        <v>52.8</v>
      </c>
      <c r="D188" s="10">
        <v>0.4059260417441653</v>
      </c>
      <c r="J188" s="1"/>
    </row>
    <row r="189" spans="1:10">
      <c r="A189" s="9">
        <v>188</v>
      </c>
      <c r="B189" s="1">
        <v>0.40303151959579386</v>
      </c>
      <c r="C189" s="9">
        <v>84.1</v>
      </c>
      <c r="D189" s="10">
        <v>0.4066367750120623</v>
      </c>
      <c r="J189" s="1"/>
    </row>
    <row r="190" spans="1:10">
      <c r="A190" s="9">
        <v>189</v>
      </c>
      <c r="B190" s="1">
        <v>0.40856834841277334</v>
      </c>
      <c r="C190" s="9">
        <v>83.3</v>
      </c>
      <c r="D190" s="10">
        <v>0.41021728641598948</v>
      </c>
      <c r="J190" s="1"/>
    </row>
    <row r="191" spans="1:10">
      <c r="A191" s="9">
        <v>190</v>
      </c>
      <c r="B191" s="1">
        <v>0.4109397209833392</v>
      </c>
      <c r="C191" s="9">
        <v>55.4</v>
      </c>
      <c r="D191" s="10">
        <v>0.41282668762222824</v>
      </c>
      <c r="J191" s="1"/>
    </row>
    <row r="192" spans="1:10">
      <c r="A192" s="9">
        <v>191</v>
      </c>
      <c r="B192" s="1">
        <v>0.41217591273819343</v>
      </c>
      <c r="C192" s="9">
        <v>68.099999999999994</v>
      </c>
      <c r="D192" s="10">
        <v>0.41518294720604532</v>
      </c>
      <c r="J192" s="1"/>
    </row>
    <row r="193" spans="1:10">
      <c r="A193" s="9">
        <v>192</v>
      </c>
      <c r="B193" s="1">
        <v>0.41317196187449046</v>
      </c>
      <c r="C193" s="9">
        <v>71</v>
      </c>
      <c r="D193" s="10">
        <v>0.41734588104801995</v>
      </c>
      <c r="J193" s="1"/>
    </row>
    <row r="194" spans="1:10">
      <c r="A194" s="9">
        <v>193</v>
      </c>
      <c r="B194" s="1">
        <v>0.41349527415674014</v>
      </c>
      <c r="C194" s="9">
        <v>47.2</v>
      </c>
      <c r="D194" s="10">
        <v>0.41574978660635759</v>
      </c>
      <c r="J194" s="1"/>
    </row>
    <row r="195" spans="1:10">
      <c r="A195" s="9">
        <v>194</v>
      </c>
      <c r="B195" s="1">
        <v>0.41378277659774487</v>
      </c>
      <c r="C195" s="9">
        <v>91.6</v>
      </c>
      <c r="D195" s="10">
        <v>0.41650973417659182</v>
      </c>
      <c r="J195" s="1"/>
    </row>
    <row r="196" spans="1:10">
      <c r="A196" s="9">
        <v>195</v>
      </c>
      <c r="B196" s="1">
        <v>0.41521804254339756</v>
      </c>
      <c r="C196" s="9">
        <v>49.6</v>
      </c>
      <c r="D196" s="10">
        <v>0.41729584181511659</v>
      </c>
      <c r="J196" s="1"/>
    </row>
    <row r="197" spans="1:10">
      <c r="A197" s="9">
        <v>196</v>
      </c>
      <c r="B197" s="1">
        <v>0.41591653545939167</v>
      </c>
      <c r="C197" s="9">
        <v>43.1</v>
      </c>
      <c r="D197" s="10">
        <v>0.41896193347737165</v>
      </c>
      <c r="J197" s="1"/>
    </row>
    <row r="198" spans="1:10">
      <c r="A198" s="9">
        <v>197</v>
      </c>
      <c r="B198" s="1">
        <v>0.41652920074012489</v>
      </c>
      <c r="C198" s="9">
        <v>79.2</v>
      </c>
      <c r="D198" s="10">
        <v>0.41947097675135148</v>
      </c>
      <c r="J198" s="1"/>
    </row>
    <row r="199" spans="1:10">
      <c r="A199" s="9">
        <v>198</v>
      </c>
      <c r="B199" s="1">
        <v>0.41700131431623699</v>
      </c>
      <c r="C199" s="9">
        <v>71.7</v>
      </c>
      <c r="D199" s="10">
        <v>0.42050950134775994</v>
      </c>
      <c r="J199" s="1"/>
    </row>
    <row r="200" spans="1:10">
      <c r="A200" s="9">
        <v>199</v>
      </c>
      <c r="B200" s="1">
        <v>0.4171401901264824</v>
      </c>
      <c r="C200" s="9">
        <v>51.3</v>
      </c>
      <c r="D200" s="10">
        <v>0.41948231511888384</v>
      </c>
      <c r="J200" s="1"/>
    </row>
    <row r="201" spans="1:10">
      <c r="A201" s="9">
        <v>200</v>
      </c>
      <c r="B201" s="1">
        <v>0.41923197361349906</v>
      </c>
      <c r="C201" s="9">
        <v>74</v>
      </c>
      <c r="D201" s="10">
        <v>0.46384259259259258</v>
      </c>
      <c r="J201" s="1"/>
    </row>
    <row r="202" spans="1:10">
      <c r="A202" s="9">
        <v>201</v>
      </c>
      <c r="B202" s="1">
        <v>0.42512593828799972</v>
      </c>
      <c r="C202" s="9">
        <v>44</v>
      </c>
      <c r="D202" s="10">
        <v>0.42736895178149681</v>
      </c>
      <c r="J202" s="1"/>
    </row>
    <row r="203" spans="1:10">
      <c r="A203" s="9">
        <v>202</v>
      </c>
      <c r="B203" s="1">
        <v>0.42719331136741023</v>
      </c>
      <c r="C203" s="9">
        <v>76.599999999999994</v>
      </c>
      <c r="D203" s="10">
        <v>0.43074881820931094</v>
      </c>
      <c r="J203" s="1"/>
    </row>
    <row r="204" spans="1:10">
      <c r="A204" s="9">
        <v>203</v>
      </c>
      <c r="B204" s="1">
        <v>0.429489576770957</v>
      </c>
      <c r="C204" s="9">
        <v>80.599999999999994</v>
      </c>
      <c r="D204" s="10">
        <v>0.43193510565803905</v>
      </c>
      <c r="J204" s="1"/>
    </row>
    <row r="205" spans="1:10">
      <c r="A205" s="9">
        <v>204</v>
      </c>
      <c r="B205" s="1">
        <v>0.43185474531039869</v>
      </c>
      <c r="C205" s="9">
        <v>34.799999999999997</v>
      </c>
      <c r="D205" s="10">
        <v>0.43572429987325639</v>
      </c>
      <c r="J205" s="1"/>
    </row>
    <row r="206" spans="1:10">
      <c r="A206" s="9">
        <v>205</v>
      </c>
      <c r="B206" s="1">
        <v>0.4328943885688743</v>
      </c>
      <c r="C206" s="9">
        <v>45.2</v>
      </c>
      <c r="D206" s="10">
        <v>0.43715864463832033</v>
      </c>
      <c r="J206" s="1"/>
    </row>
    <row r="207" spans="1:10">
      <c r="A207" s="9">
        <v>206</v>
      </c>
      <c r="B207" s="1">
        <v>0.43372804593651648</v>
      </c>
      <c r="C207" s="9">
        <v>34.200000000000003</v>
      </c>
      <c r="D207" s="10">
        <v>0.43610289110864575</v>
      </c>
      <c r="J207" s="1"/>
    </row>
    <row r="208" spans="1:10">
      <c r="A208" s="9">
        <v>207</v>
      </c>
      <c r="B208" s="1">
        <v>0.43848590726150505</v>
      </c>
      <c r="C208" s="9">
        <v>51.5</v>
      </c>
      <c r="D208" s="10">
        <v>0.44186972058309942</v>
      </c>
      <c r="J208" s="1"/>
    </row>
    <row r="209" spans="1:10">
      <c r="A209" s="9">
        <v>208</v>
      </c>
      <c r="B209" s="1">
        <v>0.44155309442422319</v>
      </c>
      <c r="C209" s="9">
        <v>80.3</v>
      </c>
      <c r="D209" s="10">
        <v>0.44601975124656884</v>
      </c>
      <c r="J209" s="1"/>
    </row>
    <row r="210" spans="1:10">
      <c r="A210" s="9">
        <v>209</v>
      </c>
      <c r="B210" s="1">
        <v>0.4425388008827964</v>
      </c>
      <c r="C210" s="9">
        <v>82</v>
      </c>
      <c r="D210" s="10">
        <v>0.44427795549513077</v>
      </c>
      <c r="J210" s="1"/>
    </row>
    <row r="211" spans="1:10">
      <c r="A211" s="9">
        <v>210</v>
      </c>
      <c r="B211" s="1">
        <v>0.44259757339616534</v>
      </c>
      <c r="C211" s="9">
        <v>30.2</v>
      </c>
      <c r="D211" s="10">
        <v>0.44447575914910931</v>
      </c>
      <c r="J211" s="1"/>
    </row>
    <row r="212" spans="1:10">
      <c r="A212" s="9">
        <v>211</v>
      </c>
      <c r="B212" s="1">
        <v>0.4438827227880342</v>
      </c>
      <c r="C212" s="9">
        <v>37.700000000000003</v>
      </c>
      <c r="D212" s="10">
        <v>0.44594571222826868</v>
      </c>
      <c r="J212" s="1"/>
    </row>
    <row r="213" spans="1:10">
      <c r="A213" s="9">
        <v>212</v>
      </c>
      <c r="B213" s="1">
        <v>0.44408838691556696</v>
      </c>
      <c r="C213" s="9">
        <v>70</v>
      </c>
      <c r="D213" s="10">
        <v>0.44781546859083887</v>
      </c>
      <c r="J213" s="1"/>
    </row>
    <row r="214" spans="1:10">
      <c r="A214" s="9">
        <v>213</v>
      </c>
      <c r="B214" s="1">
        <v>0.44444434250578779</v>
      </c>
      <c r="C214" s="9">
        <v>22.9</v>
      </c>
      <c r="D214" s="10">
        <v>0.44706088326227605</v>
      </c>
      <c r="J214" s="1"/>
    </row>
    <row r="215" spans="1:10">
      <c r="A215" s="9">
        <v>214</v>
      </c>
      <c r="B215" s="1">
        <v>0.44555567991616729</v>
      </c>
      <c r="C215" s="9">
        <v>72.2</v>
      </c>
      <c r="D215" s="10">
        <v>0.44921397524782214</v>
      </c>
      <c r="J215" s="1"/>
    </row>
    <row r="216" spans="1:10">
      <c r="A216" s="9">
        <v>215</v>
      </c>
      <c r="B216" s="1">
        <v>0.44617949102984689</v>
      </c>
      <c r="C216" s="9">
        <v>41.6</v>
      </c>
      <c r="D216" s="10">
        <v>0.44985792926045365</v>
      </c>
      <c r="J216" s="1"/>
    </row>
    <row r="217" spans="1:10">
      <c r="A217" s="9">
        <v>216</v>
      </c>
      <c r="B217" s="1">
        <v>0.44694527626533631</v>
      </c>
      <c r="C217" s="9">
        <v>89.3</v>
      </c>
      <c r="D217" s="10">
        <v>0.44963187461616572</v>
      </c>
      <c r="J217" s="1"/>
    </row>
    <row r="218" spans="1:10">
      <c r="A218" s="9">
        <v>217</v>
      </c>
      <c r="B218" s="1">
        <v>0.44762952057889027</v>
      </c>
      <c r="C218" s="9">
        <v>59.1</v>
      </c>
      <c r="D218" s="10">
        <v>0.44966922773825224</v>
      </c>
      <c r="J218" s="1"/>
    </row>
    <row r="219" spans="1:10">
      <c r="A219" s="9">
        <v>218</v>
      </c>
      <c r="B219" s="1">
        <v>0.44839438087327643</v>
      </c>
      <c r="C219" s="9">
        <v>72.7</v>
      </c>
      <c r="D219" s="10">
        <v>0.45039147932000734</v>
      </c>
      <c r="J219" s="1"/>
    </row>
    <row r="220" spans="1:10">
      <c r="A220" s="9">
        <v>219</v>
      </c>
      <c r="B220" s="1">
        <v>0.4529399589202856</v>
      </c>
      <c r="C220" s="9">
        <v>57.2</v>
      </c>
      <c r="D220" s="10">
        <v>0.45732320877311688</v>
      </c>
      <c r="J220" s="1"/>
    </row>
    <row r="221" spans="1:10">
      <c r="A221" s="9">
        <v>220</v>
      </c>
      <c r="B221" s="1">
        <v>0.45712688949129743</v>
      </c>
      <c r="C221" s="9">
        <v>50.2</v>
      </c>
      <c r="D221" s="10">
        <v>0.4604128419906881</v>
      </c>
      <c r="J221" s="1"/>
    </row>
    <row r="222" spans="1:10">
      <c r="A222" s="9">
        <v>221</v>
      </c>
      <c r="B222" s="1">
        <v>0.45748900151172833</v>
      </c>
      <c r="C222" s="9">
        <v>61.8</v>
      </c>
      <c r="D222" s="10">
        <v>0.45900571894994846</v>
      </c>
      <c r="J222" s="1"/>
    </row>
    <row r="223" spans="1:10">
      <c r="A223" s="9">
        <v>222</v>
      </c>
      <c r="B223" s="1">
        <v>0.45822413160288988</v>
      </c>
      <c r="C223" s="9">
        <v>73.900000000000006</v>
      </c>
      <c r="D223" s="10">
        <v>0.46254202684033835</v>
      </c>
      <c r="J223" s="1"/>
    </row>
    <row r="224" spans="1:10">
      <c r="A224" s="9">
        <v>223</v>
      </c>
      <c r="B224" s="1">
        <v>0.45848301200671582</v>
      </c>
      <c r="C224" s="9">
        <v>39.799999999999997</v>
      </c>
      <c r="D224" s="10">
        <v>0.46090393098685106</v>
      </c>
      <c r="J224" s="1"/>
    </row>
    <row r="225" spans="1:10">
      <c r="A225" s="9">
        <v>224</v>
      </c>
      <c r="B225" s="1">
        <v>0.46017087682996904</v>
      </c>
      <c r="C225" s="9">
        <v>53.9</v>
      </c>
      <c r="D225" s="10">
        <v>0.46193047593129005</v>
      </c>
      <c r="J225" s="1"/>
    </row>
    <row r="226" spans="1:10">
      <c r="A226" s="9">
        <v>225</v>
      </c>
      <c r="B226" s="1">
        <v>0.46085587000635186</v>
      </c>
      <c r="C226" s="9">
        <v>30.4</v>
      </c>
      <c r="D226" s="10">
        <v>0.46475004147858628</v>
      </c>
      <c r="J226" s="1"/>
    </row>
    <row r="227" spans="1:10">
      <c r="A227" s="9">
        <v>226</v>
      </c>
      <c r="B227" s="1">
        <v>0.46249520481033013</v>
      </c>
      <c r="C227" s="9">
        <v>58</v>
      </c>
      <c r="D227" s="10">
        <v>0.46409971314736514</v>
      </c>
      <c r="J227" s="1"/>
    </row>
    <row r="228" spans="1:10">
      <c r="A228" s="9">
        <v>227</v>
      </c>
      <c r="B228" s="1">
        <v>0.46294641417007121</v>
      </c>
      <c r="C228" s="9">
        <v>69.900000000000006</v>
      </c>
      <c r="D228" s="10">
        <v>0.4647450187909607</v>
      </c>
      <c r="J228" s="1"/>
    </row>
    <row r="229" spans="1:10">
      <c r="A229" s="9">
        <v>228</v>
      </c>
      <c r="B229" s="1">
        <v>0.46358048672658292</v>
      </c>
      <c r="C229" s="9">
        <v>30.8</v>
      </c>
      <c r="D229" s="10">
        <v>0.46788197593234876</v>
      </c>
      <c r="J229" s="1"/>
    </row>
    <row r="230" spans="1:10">
      <c r="A230" s="9">
        <v>229</v>
      </c>
      <c r="B230" s="1">
        <v>0.47234666864472352</v>
      </c>
      <c r="C230" s="9">
        <v>57.2</v>
      </c>
      <c r="D230" s="10">
        <v>0.47494759798381803</v>
      </c>
      <c r="J230" s="1"/>
    </row>
    <row r="231" spans="1:10">
      <c r="A231" s="9">
        <v>230</v>
      </c>
      <c r="B231" s="1">
        <v>0.47329994122962149</v>
      </c>
      <c r="C231" s="9">
        <v>67.3</v>
      </c>
      <c r="D231" s="10">
        <v>0.47643314407456921</v>
      </c>
      <c r="J231" s="1"/>
    </row>
    <row r="232" spans="1:10">
      <c r="A232" s="9">
        <v>231</v>
      </c>
      <c r="B232" s="1">
        <v>0.4747508195383201</v>
      </c>
      <c r="C232" s="9">
        <v>51.5</v>
      </c>
      <c r="D232" s="10">
        <v>0.47744883981257785</v>
      </c>
      <c r="J232" s="1"/>
    </row>
    <row r="233" spans="1:10">
      <c r="A233" s="9">
        <v>232</v>
      </c>
      <c r="B233" s="1">
        <v>0.47515674345858394</v>
      </c>
      <c r="C233" s="9">
        <v>32.4</v>
      </c>
      <c r="D233" s="10">
        <v>0.47846484146671631</v>
      </c>
      <c r="J233" s="1"/>
    </row>
    <row r="234" spans="1:10">
      <c r="A234" s="9">
        <v>233</v>
      </c>
      <c r="B234" s="1">
        <v>0.47731424626828689</v>
      </c>
      <c r="C234" s="9">
        <v>45.6</v>
      </c>
      <c r="D234" s="10">
        <v>0.47886926412144143</v>
      </c>
      <c r="J234" s="1"/>
    </row>
    <row r="235" spans="1:10">
      <c r="A235" s="9">
        <v>234</v>
      </c>
      <c r="B235" s="1">
        <v>0.48051133736685614</v>
      </c>
      <c r="C235" s="9">
        <v>87.9</v>
      </c>
      <c r="D235" s="10">
        <v>0.48289745866297712</v>
      </c>
      <c r="J235" s="1"/>
    </row>
    <row r="236" spans="1:10">
      <c r="A236" s="9">
        <v>235</v>
      </c>
      <c r="B236" s="1">
        <v>0.48153445150783059</v>
      </c>
      <c r="C236" s="9">
        <v>36.4</v>
      </c>
      <c r="D236" s="10">
        <v>0.4840857612291119</v>
      </c>
      <c r="J236" s="1"/>
    </row>
    <row r="237" spans="1:10">
      <c r="A237" s="9">
        <v>236</v>
      </c>
      <c r="B237" s="1">
        <v>0.48227831563603107</v>
      </c>
      <c r="C237" s="9">
        <v>79.7</v>
      </c>
      <c r="D237" s="10">
        <v>0.48592531970855662</v>
      </c>
      <c r="J237" s="1"/>
    </row>
    <row r="238" spans="1:10">
      <c r="A238" s="9">
        <v>237</v>
      </c>
      <c r="B238" s="1">
        <v>0.4824491657458756</v>
      </c>
      <c r="C238" s="9">
        <v>76.099999999999994</v>
      </c>
      <c r="D238" s="10">
        <v>0.48626977585518688</v>
      </c>
      <c r="J238" s="1"/>
    </row>
    <row r="239" spans="1:10">
      <c r="A239" s="9">
        <v>238</v>
      </c>
      <c r="B239" s="1">
        <v>0.4837871965048981</v>
      </c>
      <c r="C239" s="9">
        <v>79.7</v>
      </c>
      <c r="D239" s="10">
        <v>0.48809975191835586</v>
      </c>
      <c r="J239" s="1"/>
    </row>
    <row r="240" spans="1:10">
      <c r="A240" s="9">
        <v>239</v>
      </c>
      <c r="B240" s="1">
        <v>0.48635953013238886</v>
      </c>
      <c r="C240" s="9">
        <v>41.7</v>
      </c>
      <c r="D240" s="10">
        <v>0.48904931343397939</v>
      </c>
      <c r="J240" s="1"/>
    </row>
    <row r="241" spans="1:10">
      <c r="A241" s="9">
        <v>240</v>
      </c>
      <c r="B241" s="1">
        <v>0.48898167848564444</v>
      </c>
      <c r="C241" s="9">
        <v>60.3</v>
      </c>
      <c r="D241" s="10">
        <v>0.49231796326179617</v>
      </c>
      <c r="J241" s="1"/>
    </row>
    <row r="242" spans="1:10">
      <c r="A242" s="9">
        <v>241</v>
      </c>
      <c r="B242" s="1">
        <v>0.48899495224469747</v>
      </c>
      <c r="C242" s="9">
        <v>74.099999999999994</v>
      </c>
      <c r="D242" s="10">
        <v>0.4915900106697581</v>
      </c>
      <c r="J242" s="1"/>
    </row>
    <row r="243" spans="1:10">
      <c r="A243" s="9">
        <v>242</v>
      </c>
      <c r="B243" s="1">
        <v>0.48970481861570381</v>
      </c>
      <c r="C243" s="9">
        <v>28.4</v>
      </c>
      <c r="D243" s="10">
        <v>0.4934075589113453</v>
      </c>
      <c r="J243" s="1"/>
    </row>
    <row r="244" spans="1:10">
      <c r="A244" s="9">
        <v>243</v>
      </c>
      <c r="B244" s="1">
        <v>0.48973871651771672</v>
      </c>
      <c r="C244" s="9">
        <v>72.2</v>
      </c>
      <c r="D244" s="10">
        <v>0.49210555541440321</v>
      </c>
      <c r="J244" s="1"/>
    </row>
    <row r="245" spans="1:10">
      <c r="A245" s="9">
        <v>244</v>
      </c>
      <c r="B245" s="1">
        <v>0.49124004544490352</v>
      </c>
      <c r="C245" s="9">
        <v>91.1</v>
      </c>
      <c r="D245" s="10">
        <v>0.49400310617763032</v>
      </c>
      <c r="J245" s="1"/>
    </row>
    <row r="246" spans="1:10">
      <c r="A246" s="9">
        <v>245</v>
      </c>
      <c r="B246" s="1">
        <v>0.49762978190153556</v>
      </c>
      <c r="C246" s="9">
        <v>130.6</v>
      </c>
      <c r="D246" s="10">
        <v>0.49843750000000003</v>
      </c>
      <c r="J246" s="1"/>
    </row>
    <row r="247" spans="1:10">
      <c r="A247" s="9">
        <v>246</v>
      </c>
      <c r="B247" s="1">
        <v>0.49773968476177277</v>
      </c>
      <c r="C247" s="9">
        <v>71.099999999999994</v>
      </c>
      <c r="D247" s="10">
        <v>0.50169153373293141</v>
      </c>
      <c r="J247" s="1"/>
    </row>
    <row r="248" spans="1:10">
      <c r="A248" s="9">
        <v>247</v>
      </c>
      <c r="B248" s="1">
        <v>0.49899194797811486</v>
      </c>
      <c r="C248" s="9">
        <v>61</v>
      </c>
      <c r="D248" s="10">
        <v>0.5015811527201095</v>
      </c>
      <c r="J248" s="1"/>
    </row>
    <row r="249" spans="1:10">
      <c r="A249" s="9">
        <v>248</v>
      </c>
      <c r="B249" s="1">
        <v>0.50039017528930696</v>
      </c>
      <c r="C249" s="9">
        <v>62.3</v>
      </c>
      <c r="D249" s="10">
        <v>0.50298816545055092</v>
      </c>
      <c r="J249" s="1"/>
    </row>
    <row r="250" spans="1:10">
      <c r="A250" s="9">
        <v>249</v>
      </c>
      <c r="B250" s="1">
        <v>0.50221192375418355</v>
      </c>
      <c r="C250" s="9">
        <v>83.4</v>
      </c>
      <c r="D250" s="10">
        <v>0.50667676712587251</v>
      </c>
      <c r="J250" s="1"/>
    </row>
    <row r="251" spans="1:10">
      <c r="A251" s="9">
        <v>250</v>
      </c>
      <c r="B251" s="1">
        <v>0.50388335466107947</v>
      </c>
      <c r="C251" s="9">
        <v>46.9</v>
      </c>
      <c r="D251" s="10">
        <v>0.50684836964005908</v>
      </c>
      <c r="J251" s="1"/>
    </row>
    <row r="252" spans="1:10">
      <c r="A252" s="9">
        <v>251</v>
      </c>
      <c r="B252" s="1">
        <v>0.50904862837464759</v>
      </c>
      <c r="C252" s="9">
        <v>32.1</v>
      </c>
      <c r="D252" s="10">
        <v>0.51242738664002441</v>
      </c>
      <c r="J252" s="1"/>
    </row>
    <row r="253" spans="1:10">
      <c r="A253" s="9">
        <v>252</v>
      </c>
      <c r="B253" s="1">
        <v>0.50945758353227233</v>
      </c>
      <c r="C253" s="9">
        <v>46.4</v>
      </c>
      <c r="D253" s="10">
        <v>0.51321275486052054</v>
      </c>
      <c r="J253" s="1"/>
    </row>
    <row r="254" spans="1:10">
      <c r="A254" s="9">
        <v>253</v>
      </c>
      <c r="B254" s="1">
        <v>0.51433355095692956</v>
      </c>
      <c r="C254" s="9">
        <v>57</v>
      </c>
      <c r="D254" s="10">
        <v>0.51833904335420156</v>
      </c>
      <c r="J254" s="1"/>
    </row>
    <row r="255" spans="1:10">
      <c r="A255" s="9">
        <v>254</v>
      </c>
      <c r="B255" s="1">
        <v>0.5163955539059768</v>
      </c>
      <c r="C255" s="9">
        <v>35.200000000000003</v>
      </c>
      <c r="D255" s="10">
        <v>0.51894380503224447</v>
      </c>
      <c r="J255" s="1"/>
    </row>
    <row r="256" spans="1:10">
      <c r="A256" s="9">
        <v>255</v>
      </c>
      <c r="B256" s="1">
        <v>0.51764368288213558</v>
      </c>
      <c r="C256" s="9">
        <v>53.8</v>
      </c>
      <c r="D256" s="10">
        <v>0.51938702539192128</v>
      </c>
      <c r="J256" s="1"/>
    </row>
    <row r="257" spans="1:10">
      <c r="A257" s="9">
        <v>256</v>
      </c>
      <c r="B257" s="1">
        <v>0.51826856051766446</v>
      </c>
      <c r="C257" s="9">
        <v>31.1</v>
      </c>
      <c r="D257" s="10">
        <v>0.52173727385719149</v>
      </c>
      <c r="J257" s="1"/>
    </row>
    <row r="258" spans="1:10">
      <c r="A258" s="9">
        <v>257</v>
      </c>
      <c r="B258" s="1">
        <v>0.522441608350106</v>
      </c>
      <c r="C258" s="9">
        <v>28</v>
      </c>
      <c r="D258" s="10">
        <v>0.52500720484658014</v>
      </c>
      <c r="J258" s="1"/>
    </row>
    <row r="259" spans="1:10">
      <c r="A259" s="9">
        <v>258</v>
      </c>
      <c r="B259" s="1">
        <v>0.52332134532507979</v>
      </c>
      <c r="C259" s="9">
        <v>47.7</v>
      </c>
      <c r="D259" s="10">
        <v>0.52527600569985633</v>
      </c>
      <c r="J259" s="1"/>
    </row>
    <row r="260" spans="1:10">
      <c r="A260" s="9">
        <v>259</v>
      </c>
      <c r="B260" s="1">
        <v>0.52715678414381983</v>
      </c>
      <c r="C260" s="9">
        <v>46.2</v>
      </c>
      <c r="D260" s="10">
        <v>0.52972973967441694</v>
      </c>
      <c r="J260" s="1"/>
    </row>
    <row r="261" spans="1:10">
      <c r="A261" s="9">
        <v>260</v>
      </c>
      <c r="B261" s="1">
        <v>0.52788883210376625</v>
      </c>
      <c r="C261" s="9">
        <v>79.900000000000006</v>
      </c>
      <c r="D261" s="10">
        <v>0.53187326617636532</v>
      </c>
      <c r="J261" s="1"/>
    </row>
    <row r="262" spans="1:10">
      <c r="A262" s="9">
        <v>261</v>
      </c>
      <c r="B262" s="1">
        <v>0.53179168967192969</v>
      </c>
      <c r="C262" s="9">
        <v>52.3</v>
      </c>
      <c r="D262" s="10">
        <v>0.53506574556825193</v>
      </c>
      <c r="J262" s="1"/>
    </row>
    <row r="263" spans="1:10">
      <c r="A263" s="9">
        <v>262</v>
      </c>
      <c r="B263" s="1">
        <v>0.53187629771228284</v>
      </c>
      <c r="C263" s="9">
        <v>43.3</v>
      </c>
      <c r="D263" s="10">
        <v>0.53391473263651201</v>
      </c>
      <c r="J263" s="1"/>
    </row>
    <row r="264" spans="1:10">
      <c r="A264" s="9">
        <v>263</v>
      </c>
      <c r="B264" s="1">
        <v>0.53228142923646526</v>
      </c>
      <c r="C264" s="9">
        <v>50.5</v>
      </c>
      <c r="D264" s="10">
        <v>0.53643016812906608</v>
      </c>
      <c r="J264" s="1"/>
    </row>
    <row r="265" spans="1:10">
      <c r="A265" s="9">
        <v>264</v>
      </c>
      <c r="B265" s="1">
        <v>0.53244229088697903</v>
      </c>
      <c r="C265" s="9">
        <v>78.8</v>
      </c>
      <c r="D265" s="10">
        <v>0.53576279700962381</v>
      </c>
      <c r="J265" s="1"/>
    </row>
    <row r="266" spans="1:10">
      <c r="A266" s="9">
        <v>265</v>
      </c>
      <c r="B266" s="1">
        <v>0.53335880702766092</v>
      </c>
      <c r="C266" s="9">
        <v>74.900000000000006</v>
      </c>
      <c r="D266" s="10">
        <v>0.5373209041802447</v>
      </c>
      <c r="J266" s="1"/>
    </row>
    <row r="267" spans="1:10">
      <c r="A267" s="9">
        <v>266</v>
      </c>
      <c r="B267" s="1">
        <v>0.53424601265839566</v>
      </c>
      <c r="C267" s="9">
        <v>37.299999999999997</v>
      </c>
      <c r="D267" s="10">
        <v>0.53704794434639402</v>
      </c>
      <c r="J267" s="1"/>
    </row>
    <row r="268" spans="1:10">
      <c r="A268" s="9">
        <v>267</v>
      </c>
      <c r="B268" s="1">
        <v>0.54493922747832535</v>
      </c>
      <c r="C268" s="9">
        <v>71.900000000000006</v>
      </c>
      <c r="D268" s="10">
        <v>0.5476369218969479</v>
      </c>
      <c r="J268" s="1"/>
    </row>
    <row r="269" spans="1:10">
      <c r="A269" s="9">
        <v>268</v>
      </c>
      <c r="B269" s="1">
        <v>0.54527363166072274</v>
      </c>
      <c r="C269" s="9">
        <v>29.2</v>
      </c>
      <c r="D269" s="10">
        <v>0.54818706383167703</v>
      </c>
      <c r="J269" s="1"/>
    </row>
    <row r="270" spans="1:10">
      <c r="A270" s="9">
        <v>269</v>
      </c>
      <c r="B270" s="1">
        <v>0.54838697344425125</v>
      </c>
      <c r="C270" s="9">
        <v>34.200000000000003</v>
      </c>
      <c r="D270" s="10">
        <v>0.55094164287074077</v>
      </c>
      <c r="J270" s="1"/>
    </row>
    <row r="271" spans="1:10">
      <c r="A271" s="9">
        <v>270</v>
      </c>
      <c r="B271" s="1">
        <v>0.54906840970281667</v>
      </c>
      <c r="C271" s="9">
        <v>19.8</v>
      </c>
      <c r="D271" s="10">
        <v>0.55244912563856186</v>
      </c>
      <c r="J271" s="1"/>
    </row>
    <row r="272" spans="1:10">
      <c r="A272" s="9">
        <v>271</v>
      </c>
      <c r="B272" s="1">
        <v>0.55112951850107561</v>
      </c>
      <c r="C272" s="9">
        <v>69.8</v>
      </c>
      <c r="D272" s="10">
        <v>0.55349565860237582</v>
      </c>
      <c r="J272" s="1"/>
    </row>
    <row r="273" spans="1:10">
      <c r="A273" s="9">
        <v>272</v>
      </c>
      <c r="B273" s="1">
        <v>0.55199096968548544</v>
      </c>
      <c r="C273" s="9">
        <v>85.9</v>
      </c>
      <c r="D273" s="10">
        <v>0.5545947540742695</v>
      </c>
      <c r="J273" s="1"/>
    </row>
    <row r="274" spans="1:10">
      <c r="A274" s="9">
        <v>273</v>
      </c>
      <c r="B274" s="1">
        <v>0.55201669206742832</v>
      </c>
      <c r="C274" s="9">
        <v>45.8</v>
      </c>
      <c r="D274" s="10">
        <v>0.55544709119378177</v>
      </c>
      <c r="J274" s="1"/>
    </row>
    <row r="275" spans="1:10">
      <c r="A275" s="9">
        <v>274</v>
      </c>
      <c r="B275" s="1">
        <v>0.55268853476372648</v>
      </c>
      <c r="C275" s="9">
        <v>37.299999999999997</v>
      </c>
      <c r="D275" s="10">
        <v>0.55559216903953401</v>
      </c>
      <c r="J275" s="1"/>
    </row>
    <row r="276" spans="1:10">
      <c r="A276" s="9">
        <v>275</v>
      </c>
      <c r="B276" s="1">
        <v>0.55433526873026762</v>
      </c>
      <c r="C276" s="9">
        <v>56.3</v>
      </c>
      <c r="D276" s="10">
        <v>0.55827349479919774</v>
      </c>
      <c r="J276" s="1"/>
    </row>
    <row r="277" spans="1:10">
      <c r="A277" s="9">
        <v>276</v>
      </c>
      <c r="B277" s="1">
        <v>0.55595304345294672</v>
      </c>
      <c r="C277" s="9">
        <v>48.2</v>
      </c>
      <c r="D277" s="10">
        <v>0.55903297014887321</v>
      </c>
      <c r="J277" s="1"/>
    </row>
    <row r="278" spans="1:10">
      <c r="A278" s="9">
        <v>277</v>
      </c>
      <c r="B278" s="1">
        <v>0.55643041025412199</v>
      </c>
      <c r="C278" s="9">
        <v>62.6</v>
      </c>
      <c r="D278" s="10">
        <v>0.5591421393675764</v>
      </c>
      <c r="J278" s="1"/>
    </row>
    <row r="279" spans="1:10">
      <c r="A279" s="9">
        <v>278</v>
      </c>
      <c r="B279" s="1">
        <v>0.56795905340395958</v>
      </c>
      <c r="C279" s="9">
        <v>66.3</v>
      </c>
      <c r="D279" s="10">
        <v>0.57162157309393735</v>
      </c>
      <c r="J279" s="1"/>
    </row>
    <row r="280" spans="1:10">
      <c r="A280" s="9">
        <v>279</v>
      </c>
      <c r="B280" s="1">
        <v>0.56921991811483164</v>
      </c>
      <c r="C280" s="9">
        <v>27.8</v>
      </c>
      <c r="D280" s="10">
        <v>0.57221939844042169</v>
      </c>
      <c r="J280" s="1"/>
    </row>
    <row r="281" spans="1:10">
      <c r="A281" s="9">
        <v>280</v>
      </c>
      <c r="B281" s="1">
        <v>0.56993901964225557</v>
      </c>
      <c r="C281" s="9">
        <v>73.599999999999994</v>
      </c>
      <c r="D281" s="10">
        <v>0.57160538650252812</v>
      </c>
      <c r="J281" s="1"/>
    </row>
    <row r="282" spans="1:10">
      <c r="A282" s="9">
        <v>281</v>
      </c>
      <c r="B282" s="1">
        <v>0.57304288199362285</v>
      </c>
      <c r="C282" s="9">
        <v>49</v>
      </c>
      <c r="D282" s="10">
        <v>0.5766306714641225</v>
      </c>
      <c r="J282" s="1"/>
    </row>
    <row r="283" spans="1:10">
      <c r="A283" s="9">
        <v>282</v>
      </c>
      <c r="B283" s="1">
        <v>0.57615522439967859</v>
      </c>
      <c r="C283" s="9">
        <v>66.099999999999994</v>
      </c>
      <c r="D283" s="10">
        <v>0.58012185259530213</v>
      </c>
      <c r="J283" s="1"/>
    </row>
    <row r="284" spans="1:10">
      <c r="A284" s="9">
        <v>283</v>
      </c>
      <c r="B284" s="1">
        <v>0.57621246875896492</v>
      </c>
      <c r="C284" s="9">
        <v>59.1</v>
      </c>
      <c r="D284" s="10">
        <v>0.58022752977624081</v>
      </c>
      <c r="J284" s="1"/>
    </row>
    <row r="285" spans="1:10">
      <c r="A285" s="9">
        <v>284</v>
      </c>
      <c r="B285" s="1">
        <v>0.58016725164434835</v>
      </c>
      <c r="C285" s="9">
        <v>55.2</v>
      </c>
      <c r="D285" s="10">
        <v>0.5827267042553903</v>
      </c>
      <c r="J285" s="1"/>
    </row>
    <row r="286" spans="1:10">
      <c r="A286" s="9">
        <v>285</v>
      </c>
      <c r="B286" s="1">
        <v>0.58249085269954692</v>
      </c>
      <c r="C286" s="9">
        <v>42.6</v>
      </c>
      <c r="D286" s="10">
        <v>0.58600646539700563</v>
      </c>
      <c r="J286" s="1"/>
    </row>
    <row r="287" spans="1:10">
      <c r="A287" s="9">
        <v>286</v>
      </c>
      <c r="B287" s="1">
        <v>0.58622649932577486</v>
      </c>
      <c r="C287" s="9">
        <v>58.6</v>
      </c>
      <c r="D287" s="10">
        <v>0.58960610622244891</v>
      </c>
      <c r="J287" s="1"/>
    </row>
    <row r="288" spans="1:10">
      <c r="A288" s="9">
        <v>287</v>
      </c>
      <c r="B288" s="1">
        <v>0.58732080631645722</v>
      </c>
      <c r="C288" s="9">
        <v>56.2</v>
      </c>
      <c r="D288" s="10">
        <v>0.59040595922758476</v>
      </c>
      <c r="J288" s="1"/>
    </row>
    <row r="289" spans="1:10">
      <c r="A289" s="9">
        <v>288</v>
      </c>
      <c r="B289" s="1">
        <v>0.58921794723064669</v>
      </c>
      <c r="C289" s="9">
        <v>39.799999999999997</v>
      </c>
      <c r="D289" s="10">
        <v>0.59197636079589333</v>
      </c>
      <c r="J289" s="1"/>
    </row>
    <row r="290" spans="1:10">
      <c r="A290" s="9">
        <v>289</v>
      </c>
      <c r="B290" s="1">
        <v>0.5909630664385066</v>
      </c>
      <c r="C290" s="9">
        <v>48.3</v>
      </c>
      <c r="D290" s="10">
        <v>0.59435678525769264</v>
      </c>
      <c r="J290" s="1"/>
    </row>
    <row r="291" spans="1:10">
      <c r="A291" s="9">
        <v>290</v>
      </c>
      <c r="B291" s="1">
        <v>0.59593634643019056</v>
      </c>
      <c r="C291" s="9">
        <v>27.6</v>
      </c>
      <c r="D291" s="10">
        <v>0.59909636060347937</v>
      </c>
      <c r="J291" s="1"/>
    </row>
    <row r="292" spans="1:10">
      <c r="A292" s="9">
        <v>291</v>
      </c>
      <c r="B292" s="1">
        <v>0.59921156221469585</v>
      </c>
      <c r="C292" s="9">
        <v>29.5</v>
      </c>
      <c r="D292" s="10">
        <v>0.60264672140766407</v>
      </c>
      <c r="J292" s="1"/>
    </row>
    <row r="293" spans="1:10">
      <c r="A293" s="9">
        <v>292</v>
      </c>
      <c r="B293" s="1">
        <v>0.60034874769207747</v>
      </c>
      <c r="C293" s="9">
        <v>34.799999999999997</v>
      </c>
      <c r="D293" s="10">
        <v>0.60461783587734597</v>
      </c>
      <c r="J293" s="1"/>
    </row>
    <row r="294" spans="1:10">
      <c r="A294" s="9">
        <v>293</v>
      </c>
      <c r="B294" s="1">
        <v>0.60877354419436003</v>
      </c>
      <c r="C294" s="9">
        <v>65.7</v>
      </c>
      <c r="D294" s="10">
        <v>0.61062183640827361</v>
      </c>
      <c r="J294" s="1"/>
    </row>
    <row r="295" spans="1:10">
      <c r="A295" s="9">
        <v>294</v>
      </c>
      <c r="B295" s="1">
        <v>0.60931879836759206</v>
      </c>
      <c r="C295" s="9">
        <v>85</v>
      </c>
      <c r="D295" s="10">
        <v>0.61280061912751849</v>
      </c>
      <c r="J295" s="1"/>
    </row>
    <row r="296" spans="1:10">
      <c r="A296" s="9">
        <v>295</v>
      </c>
      <c r="B296" s="1">
        <v>0.6094581157896779</v>
      </c>
      <c r="C296" s="9">
        <v>59.6</v>
      </c>
      <c r="D296" s="10">
        <v>0.61225683746012882</v>
      </c>
      <c r="J296" s="1"/>
    </row>
    <row r="297" spans="1:10">
      <c r="A297" s="9">
        <v>296</v>
      </c>
      <c r="B297" s="1">
        <v>0.61553831876518261</v>
      </c>
      <c r="C297" s="9">
        <v>33.6</v>
      </c>
      <c r="D297" s="10">
        <v>0.61934225757605466</v>
      </c>
      <c r="J297" s="1"/>
    </row>
    <row r="298" spans="1:10">
      <c r="A298" s="9">
        <v>297</v>
      </c>
      <c r="B298" s="1">
        <v>0.6165594022159766</v>
      </c>
      <c r="C298" s="9">
        <v>93.8</v>
      </c>
      <c r="D298" s="10">
        <v>0.62097891548710638</v>
      </c>
      <c r="J298" s="1"/>
    </row>
    <row r="299" spans="1:10">
      <c r="A299" s="9">
        <v>298</v>
      </c>
      <c r="B299" s="1">
        <v>0.61732139191247137</v>
      </c>
      <c r="C299" s="9">
        <v>59.4</v>
      </c>
      <c r="D299" s="10">
        <v>0.62037378049881897</v>
      </c>
      <c r="J299" s="1"/>
    </row>
    <row r="300" spans="1:10">
      <c r="A300" s="9">
        <v>299</v>
      </c>
      <c r="B300" s="1">
        <v>0.6237523213082472</v>
      </c>
      <c r="C300" s="9">
        <v>52</v>
      </c>
      <c r="D300" s="10">
        <v>0.62575429560384788</v>
      </c>
      <c r="J300" s="1"/>
    </row>
    <row r="301" spans="1:10">
      <c r="A301" s="9">
        <v>300</v>
      </c>
      <c r="B301" s="1">
        <v>0.62454677552852811</v>
      </c>
      <c r="C301" s="9">
        <v>84.4</v>
      </c>
      <c r="D301" s="10">
        <v>0.6683217592592593</v>
      </c>
      <c r="J301" s="1"/>
    </row>
    <row r="302" spans="1:10">
      <c r="A302" s="9">
        <v>301</v>
      </c>
      <c r="B302" s="1">
        <v>0.62744660591963086</v>
      </c>
      <c r="C302" s="9">
        <v>65.7</v>
      </c>
      <c r="D302" s="10">
        <v>0.63049098573065643</v>
      </c>
      <c r="J302" s="1"/>
    </row>
    <row r="303" spans="1:10">
      <c r="A303" s="9">
        <v>302</v>
      </c>
      <c r="B303" s="1">
        <v>0.62830919778693883</v>
      </c>
      <c r="C303" s="9">
        <v>68.3</v>
      </c>
      <c r="D303" s="10">
        <v>0.63021504974541753</v>
      </c>
      <c r="J303" s="1"/>
    </row>
    <row r="304" spans="1:10">
      <c r="A304" s="9">
        <v>303</v>
      </c>
      <c r="B304" s="1">
        <v>0.62863714379353741</v>
      </c>
      <c r="C304" s="9">
        <v>39.4</v>
      </c>
      <c r="D304" s="10">
        <v>0.63098285534686871</v>
      </c>
      <c r="J304" s="1"/>
    </row>
    <row r="305" spans="1:10">
      <c r="A305" s="9">
        <v>304</v>
      </c>
      <c r="B305" s="1">
        <v>0.63021494319067273</v>
      </c>
      <c r="C305" s="9">
        <v>43.1</v>
      </c>
      <c r="D305" s="10">
        <v>0.63332378991444482</v>
      </c>
      <c r="J305" s="1"/>
    </row>
    <row r="306" spans="1:10">
      <c r="A306" s="9">
        <v>305</v>
      </c>
      <c r="B306" s="1">
        <v>0.63083860991788598</v>
      </c>
      <c r="C306" s="9">
        <v>81.400000000000006</v>
      </c>
      <c r="D306" s="10">
        <v>0.63396383481971896</v>
      </c>
      <c r="J306" s="1"/>
    </row>
    <row r="307" spans="1:10">
      <c r="A307" s="9">
        <v>306</v>
      </c>
      <c r="B307" s="1">
        <v>0.63602613363613436</v>
      </c>
      <c r="C307" s="9">
        <v>26.3</v>
      </c>
      <c r="D307" s="10">
        <v>0.64028279449369041</v>
      </c>
      <c r="J307" s="1"/>
    </row>
    <row r="308" spans="1:10">
      <c r="A308" s="9">
        <v>307</v>
      </c>
      <c r="B308" s="1">
        <v>0.63674123875957278</v>
      </c>
      <c r="C308" s="9">
        <v>78.900000000000006</v>
      </c>
      <c r="D308" s="10">
        <v>0.63877821241036559</v>
      </c>
      <c r="J308" s="1"/>
    </row>
    <row r="309" spans="1:10">
      <c r="A309" s="9">
        <v>308</v>
      </c>
      <c r="B309" s="1">
        <v>0.63805994183602621</v>
      </c>
      <c r="C309" s="9">
        <v>42.2</v>
      </c>
      <c r="D309" s="10">
        <v>0.64070508133241888</v>
      </c>
      <c r="J309" s="1"/>
    </row>
    <row r="310" spans="1:10">
      <c r="A310" s="9">
        <v>309</v>
      </c>
      <c r="B310" s="1">
        <v>0.63824128094368415</v>
      </c>
      <c r="C310" s="9">
        <v>57.3</v>
      </c>
      <c r="D310" s="10">
        <v>0.64062430653568225</v>
      </c>
      <c r="J310" s="1"/>
    </row>
    <row r="311" spans="1:10">
      <c r="A311" s="9">
        <v>310</v>
      </c>
      <c r="B311" s="1">
        <v>0.63931871499580772</v>
      </c>
      <c r="C311" s="9">
        <v>79</v>
      </c>
      <c r="D311" s="10">
        <v>0.64379966507944908</v>
      </c>
      <c r="J311" s="1"/>
    </row>
    <row r="312" spans="1:10">
      <c r="A312" s="9">
        <v>311</v>
      </c>
      <c r="B312" s="1">
        <v>0.6403799287801335</v>
      </c>
      <c r="C312" s="9">
        <v>62.2</v>
      </c>
      <c r="D312" s="10">
        <v>0.64348800319400856</v>
      </c>
      <c r="J312" s="1"/>
    </row>
    <row r="313" spans="1:10">
      <c r="A313" s="9">
        <v>312</v>
      </c>
      <c r="B313" s="1">
        <v>0.64760877852533705</v>
      </c>
      <c r="C313" s="9">
        <v>38.9</v>
      </c>
      <c r="D313" s="10">
        <v>0.6515664375068192</v>
      </c>
      <c r="J313" s="1"/>
    </row>
    <row r="314" spans="1:10">
      <c r="A314" s="9">
        <v>313</v>
      </c>
      <c r="B314" s="1">
        <v>0.65308846394649622</v>
      </c>
      <c r="C314" s="9">
        <v>68.400000000000006</v>
      </c>
      <c r="D314" s="10">
        <v>0.6564491676003601</v>
      </c>
      <c r="J314" s="1"/>
    </row>
    <row r="315" spans="1:10">
      <c r="A315" s="9">
        <v>314</v>
      </c>
      <c r="B315" s="1">
        <v>0.65343220705262994</v>
      </c>
      <c r="C315" s="9">
        <v>84.6</v>
      </c>
      <c r="D315" s="10">
        <v>0.6568806128148228</v>
      </c>
      <c r="J315" s="1"/>
    </row>
    <row r="316" spans="1:10">
      <c r="A316" s="9">
        <v>315</v>
      </c>
      <c r="B316" s="1">
        <v>0.6547611841751193</v>
      </c>
      <c r="C316" s="9">
        <v>43.1</v>
      </c>
      <c r="D316" s="10">
        <v>0.65809242897922149</v>
      </c>
      <c r="J316" s="1"/>
    </row>
    <row r="317" spans="1:10">
      <c r="A317" s="9">
        <v>316</v>
      </c>
      <c r="B317" s="1">
        <v>0.65949706478421644</v>
      </c>
      <c r="C317" s="9">
        <v>69.3</v>
      </c>
      <c r="D317" s="10">
        <v>0.6610179032543585</v>
      </c>
      <c r="J317" s="1"/>
    </row>
    <row r="318" spans="1:10">
      <c r="A318" s="9">
        <v>317</v>
      </c>
      <c r="B318" s="1">
        <v>0.66000875322798969</v>
      </c>
      <c r="C318" s="9">
        <v>35.799999999999997</v>
      </c>
      <c r="D318" s="10">
        <v>0.66287672151716781</v>
      </c>
      <c r="J318" s="1"/>
    </row>
    <row r="319" spans="1:10">
      <c r="A319" s="9">
        <v>318</v>
      </c>
      <c r="B319" s="1">
        <v>0.66089688664193424</v>
      </c>
      <c r="C319" s="9">
        <v>52.8</v>
      </c>
      <c r="D319" s="10">
        <v>0.66286763687749595</v>
      </c>
      <c r="J319" s="1"/>
    </row>
    <row r="320" spans="1:10">
      <c r="A320" s="9">
        <v>319</v>
      </c>
      <c r="B320" s="1">
        <v>0.66173404918357548</v>
      </c>
      <c r="C320" s="9">
        <v>37.700000000000003</v>
      </c>
      <c r="D320" s="10">
        <v>0.66386926285386771</v>
      </c>
      <c r="J320" s="1"/>
    </row>
    <row r="321" spans="1:10">
      <c r="A321" s="9">
        <v>320</v>
      </c>
      <c r="B321" s="1">
        <v>0.6638761238656441</v>
      </c>
      <c r="C321" s="9">
        <v>74.400000000000006</v>
      </c>
      <c r="D321" s="10">
        <v>0.66538576257031301</v>
      </c>
      <c r="J321" s="1"/>
    </row>
    <row r="322" spans="1:10">
      <c r="A322" s="9">
        <v>321</v>
      </c>
      <c r="B322" s="1">
        <v>0.66643596291642004</v>
      </c>
      <c r="C322" s="9">
        <v>62.8</v>
      </c>
      <c r="D322" s="10">
        <v>0.66933339356728316</v>
      </c>
      <c r="J322" s="1"/>
    </row>
    <row r="323" spans="1:10">
      <c r="A323" s="9">
        <v>322</v>
      </c>
      <c r="B323" s="1">
        <v>0.6672669653868919</v>
      </c>
      <c r="C323" s="9">
        <v>62.8</v>
      </c>
      <c r="D323" s="10">
        <v>0.66955677758183285</v>
      </c>
      <c r="J323" s="1"/>
    </row>
    <row r="324" spans="1:10">
      <c r="A324" s="9">
        <v>323</v>
      </c>
      <c r="B324" s="1">
        <v>0.67125683713891049</v>
      </c>
      <c r="C324" s="9">
        <v>31.3</v>
      </c>
      <c r="D324" s="10">
        <v>0.67282183039528265</v>
      </c>
      <c r="J324" s="1"/>
    </row>
    <row r="325" spans="1:10">
      <c r="A325" s="9">
        <v>324</v>
      </c>
      <c r="B325" s="1">
        <v>0.67234100812008846</v>
      </c>
      <c r="C325" s="9">
        <v>29.7</v>
      </c>
      <c r="D325" s="10">
        <v>0.67677887451865959</v>
      </c>
      <c r="J325" s="1"/>
    </row>
    <row r="326" spans="1:10">
      <c r="A326" s="9">
        <v>325</v>
      </c>
      <c r="B326" s="1">
        <v>0.67274330807524874</v>
      </c>
      <c r="C326" s="9">
        <v>40.299999999999997</v>
      </c>
      <c r="D326" s="10">
        <v>0.67589078437343786</v>
      </c>
      <c r="J326" s="1"/>
    </row>
    <row r="327" spans="1:10">
      <c r="A327" s="9">
        <v>326</v>
      </c>
      <c r="B327" s="1">
        <v>0.67493742349351682</v>
      </c>
      <c r="C327" s="9">
        <v>79</v>
      </c>
      <c r="D327" s="10">
        <v>0.67837583609438479</v>
      </c>
      <c r="J327" s="1"/>
    </row>
    <row r="328" spans="1:10">
      <c r="A328" s="9">
        <v>327</v>
      </c>
      <c r="B328" s="1">
        <v>0.67564596133654664</v>
      </c>
      <c r="C328" s="9">
        <v>34.5</v>
      </c>
      <c r="D328" s="10">
        <v>0.67813008742229752</v>
      </c>
      <c r="J328" s="1"/>
    </row>
    <row r="329" spans="1:10">
      <c r="A329" s="9">
        <v>328</v>
      </c>
      <c r="B329" s="1">
        <v>0.67777744211963586</v>
      </c>
      <c r="C329" s="9">
        <v>32</v>
      </c>
      <c r="D329" s="10">
        <v>0.68183174410273761</v>
      </c>
      <c r="J329" s="1"/>
    </row>
    <row r="330" spans="1:10">
      <c r="A330" s="9">
        <v>329</v>
      </c>
      <c r="B330" s="1">
        <v>0.67913827002926652</v>
      </c>
      <c r="C330" s="9">
        <v>83</v>
      </c>
      <c r="D330" s="10">
        <v>0.68228542039594264</v>
      </c>
      <c r="J330" s="1"/>
    </row>
    <row r="331" spans="1:10">
      <c r="A331" s="9">
        <v>330</v>
      </c>
      <c r="B331" s="1">
        <v>0.68401133742306452</v>
      </c>
      <c r="C331" s="9">
        <v>42.9</v>
      </c>
      <c r="D331" s="10">
        <v>0.68700330484159544</v>
      </c>
      <c r="J331" s="1"/>
    </row>
    <row r="332" spans="1:10">
      <c r="A332" s="9">
        <v>331</v>
      </c>
      <c r="B332" s="1">
        <v>0.68829361862256455</v>
      </c>
      <c r="C332" s="9">
        <v>48.3</v>
      </c>
      <c r="D332" s="10">
        <v>0.69077636734085468</v>
      </c>
      <c r="J332" s="1"/>
    </row>
    <row r="333" spans="1:10">
      <c r="A333" s="9">
        <v>332</v>
      </c>
      <c r="B333" s="1">
        <v>0.68862511075009403</v>
      </c>
      <c r="C333" s="9">
        <v>36</v>
      </c>
      <c r="D333" s="10">
        <v>0.69069162961608077</v>
      </c>
      <c r="J333" s="1"/>
    </row>
    <row r="334" spans="1:10">
      <c r="A334" s="9">
        <v>333</v>
      </c>
      <c r="B334" s="1">
        <v>0.68971918793354092</v>
      </c>
      <c r="C334" s="9">
        <v>84.1</v>
      </c>
      <c r="D334" s="10">
        <v>0.69289131013106608</v>
      </c>
      <c r="J334" s="1"/>
    </row>
    <row r="335" spans="1:10">
      <c r="A335" s="9">
        <v>334</v>
      </c>
      <c r="B335" s="1">
        <v>0.69375803221643828</v>
      </c>
      <c r="C335" s="9">
        <v>29.4</v>
      </c>
      <c r="D335" s="10">
        <v>0.69732991255861454</v>
      </c>
      <c r="J335" s="1"/>
    </row>
    <row r="336" spans="1:10">
      <c r="A336" s="9">
        <v>335</v>
      </c>
      <c r="B336" s="1">
        <v>0.6939801149791629</v>
      </c>
      <c r="C336" s="9">
        <v>24.3</v>
      </c>
      <c r="D336" s="10">
        <v>0.69609884255579479</v>
      </c>
      <c r="J336" s="1"/>
    </row>
    <row r="337" spans="1:10">
      <c r="A337" s="9">
        <v>336</v>
      </c>
      <c r="B337" s="1">
        <v>0.6940275569947616</v>
      </c>
      <c r="C337" s="9">
        <v>41.4</v>
      </c>
      <c r="D337" s="10">
        <v>0.696806339086389</v>
      </c>
      <c r="J337" s="1"/>
    </row>
    <row r="338" spans="1:10">
      <c r="A338" s="9">
        <v>337</v>
      </c>
      <c r="B338" s="1">
        <v>0.69574680776441156</v>
      </c>
      <c r="C338" s="9">
        <v>49.3</v>
      </c>
      <c r="D338" s="10">
        <v>0.69864986896665249</v>
      </c>
      <c r="J338" s="1"/>
    </row>
    <row r="339" spans="1:10">
      <c r="A339" s="9">
        <v>338</v>
      </c>
      <c r="B339" s="1">
        <v>0.69827902329875724</v>
      </c>
      <c r="C339" s="9">
        <v>62.2</v>
      </c>
      <c r="D339" s="10">
        <v>0.69995512625822542</v>
      </c>
      <c r="J339" s="1"/>
    </row>
    <row r="340" spans="1:10">
      <c r="A340" s="9">
        <v>339</v>
      </c>
      <c r="B340" s="1">
        <v>0.69846478284151914</v>
      </c>
      <c r="C340" s="9">
        <v>40.200000000000003</v>
      </c>
      <c r="D340" s="10">
        <v>0.70107577695559509</v>
      </c>
      <c r="J340" s="1"/>
    </row>
    <row r="341" spans="1:10">
      <c r="A341" s="9">
        <v>340</v>
      </c>
      <c r="B341" s="1">
        <v>0.70003057850751738</v>
      </c>
      <c r="C341" s="9">
        <v>70.599999999999994</v>
      </c>
      <c r="D341" s="10">
        <v>0.70436122351036656</v>
      </c>
      <c r="J341" s="1"/>
    </row>
    <row r="342" spans="1:10">
      <c r="A342" s="9">
        <v>341</v>
      </c>
      <c r="B342" s="1">
        <v>0.70042418184031163</v>
      </c>
      <c r="C342" s="9">
        <v>72.599999999999994</v>
      </c>
      <c r="D342" s="10">
        <v>0.70194379990059175</v>
      </c>
      <c r="J342" s="1"/>
    </row>
    <row r="343" spans="1:10">
      <c r="A343" s="9">
        <v>342</v>
      </c>
      <c r="B343" s="1">
        <v>0.70396106072126141</v>
      </c>
      <c r="C343" s="9">
        <v>55.9</v>
      </c>
      <c r="D343" s="10">
        <v>0.70841797972158516</v>
      </c>
      <c r="J343" s="1"/>
    </row>
    <row r="344" spans="1:10">
      <c r="A344" s="9">
        <v>343</v>
      </c>
      <c r="B344" s="1">
        <v>0.70522599304343125</v>
      </c>
      <c r="C344" s="9">
        <v>44</v>
      </c>
      <c r="D344" s="10">
        <v>0.70755527801386342</v>
      </c>
      <c r="J344" s="1"/>
    </row>
    <row r="345" spans="1:10">
      <c r="A345" s="9">
        <v>344</v>
      </c>
      <c r="B345" s="1">
        <v>0.70593974091322487</v>
      </c>
      <c r="C345" s="9">
        <v>60.8</v>
      </c>
      <c r="D345" s="10">
        <v>0.7096218953920721</v>
      </c>
      <c r="J345" s="1"/>
    </row>
    <row r="346" spans="1:10">
      <c r="A346" s="9">
        <v>345</v>
      </c>
      <c r="B346" s="1">
        <v>0.71013023760962901</v>
      </c>
      <c r="C346" s="9">
        <v>39.700000000000003</v>
      </c>
      <c r="D346" s="10">
        <v>0.71255591470666113</v>
      </c>
      <c r="J346" s="1"/>
    </row>
    <row r="347" spans="1:10">
      <c r="A347" s="9">
        <v>346</v>
      </c>
      <c r="B347" s="1">
        <v>0.7113518487384658</v>
      </c>
      <c r="C347" s="9">
        <v>54.6</v>
      </c>
      <c r="D347" s="10">
        <v>0.71426818048766705</v>
      </c>
      <c r="J347" s="1"/>
    </row>
    <row r="348" spans="1:10">
      <c r="A348" s="9">
        <v>347</v>
      </c>
      <c r="B348" s="1">
        <v>0.71163666981721452</v>
      </c>
      <c r="C348" s="9">
        <v>55.9</v>
      </c>
      <c r="D348" s="10">
        <v>0.71430736427752439</v>
      </c>
      <c r="J348" s="1"/>
    </row>
    <row r="349" spans="1:10">
      <c r="A349" s="9">
        <v>348</v>
      </c>
      <c r="B349" s="1">
        <v>0.71329171884393117</v>
      </c>
      <c r="C349" s="9">
        <v>49.4</v>
      </c>
      <c r="D349" s="10">
        <v>0.71595653457203423</v>
      </c>
      <c r="J349" s="1"/>
    </row>
    <row r="350" spans="1:10">
      <c r="A350" s="9">
        <v>349</v>
      </c>
      <c r="B350" s="1">
        <v>0.71600982841758132</v>
      </c>
      <c r="C350" s="9">
        <v>86.8</v>
      </c>
      <c r="D350" s="10">
        <v>0.71755993141004737</v>
      </c>
      <c r="J350" s="1"/>
    </row>
    <row r="351" spans="1:10">
      <c r="A351" s="9">
        <v>350</v>
      </c>
      <c r="B351" s="1">
        <v>0.71624106127995191</v>
      </c>
      <c r="C351" s="9">
        <v>35.799999999999997</v>
      </c>
      <c r="D351" s="10">
        <v>0.71908533434839428</v>
      </c>
      <c r="J351" s="1"/>
    </row>
    <row r="352" spans="1:10">
      <c r="A352" s="9">
        <v>351</v>
      </c>
      <c r="B352" s="1">
        <v>0.71627439392109871</v>
      </c>
      <c r="C352" s="9">
        <v>47.4</v>
      </c>
      <c r="D352" s="10">
        <v>0.71995628444331161</v>
      </c>
      <c r="J352" s="1"/>
    </row>
    <row r="353" spans="1:10">
      <c r="A353" s="9">
        <v>352</v>
      </c>
      <c r="B353" s="1">
        <v>0.71858420094208975</v>
      </c>
      <c r="C353" s="9">
        <v>47</v>
      </c>
      <c r="D353" s="10">
        <v>0.72126818371224821</v>
      </c>
      <c r="J353" s="1"/>
    </row>
    <row r="354" spans="1:10">
      <c r="A354" s="9">
        <v>353</v>
      </c>
      <c r="B354" s="1">
        <v>0.72117875049811753</v>
      </c>
      <c r="C354" s="9">
        <v>42.4</v>
      </c>
      <c r="D354" s="10">
        <v>0.72268007691833192</v>
      </c>
      <c r="J354" s="1"/>
    </row>
    <row r="355" spans="1:10">
      <c r="A355" s="9">
        <v>354</v>
      </c>
      <c r="B355" s="1">
        <v>0.7226990215018283</v>
      </c>
      <c r="C355" s="9">
        <v>52.3</v>
      </c>
      <c r="D355" s="10">
        <v>0.7251108880975069</v>
      </c>
      <c r="J355" s="1"/>
    </row>
    <row r="356" spans="1:10">
      <c r="A356" s="9">
        <v>355</v>
      </c>
      <c r="B356" s="1">
        <v>0.72448916635098559</v>
      </c>
      <c r="C356" s="9">
        <v>63.2</v>
      </c>
      <c r="D356" s="10">
        <v>0.72854977922912612</v>
      </c>
      <c r="J356" s="1"/>
    </row>
    <row r="357" spans="1:10">
      <c r="A357" s="9">
        <v>356</v>
      </c>
      <c r="B357" s="1">
        <v>0.7259419191467833</v>
      </c>
      <c r="C357" s="9">
        <v>51.2</v>
      </c>
      <c r="D357" s="10">
        <v>0.73010272527431463</v>
      </c>
      <c r="J357" s="1"/>
    </row>
    <row r="358" spans="1:10">
      <c r="A358" s="9">
        <v>357</v>
      </c>
      <c r="B358" s="1">
        <v>0.72734699682354442</v>
      </c>
      <c r="C358" s="9">
        <v>46.7</v>
      </c>
      <c r="D358" s="10">
        <v>0.73002744131424835</v>
      </c>
      <c r="J358" s="1"/>
    </row>
    <row r="359" spans="1:10">
      <c r="A359" s="9">
        <v>358</v>
      </c>
      <c r="B359" s="1">
        <v>0.73048851265633563</v>
      </c>
      <c r="C359" s="9">
        <v>69.7</v>
      </c>
      <c r="D359" s="10">
        <v>0.73419463069637847</v>
      </c>
      <c r="J359" s="1"/>
    </row>
    <row r="360" spans="1:10">
      <c r="A360" s="9">
        <v>359</v>
      </c>
      <c r="B360" s="1">
        <v>0.73062850841450366</v>
      </c>
      <c r="C360" s="9">
        <v>45.4</v>
      </c>
      <c r="D360" s="10">
        <v>0.73447338266637752</v>
      </c>
      <c r="J360" s="1"/>
    </row>
    <row r="361" spans="1:10">
      <c r="A361" s="9">
        <v>360</v>
      </c>
      <c r="B361" s="1">
        <v>0.73823976186206597</v>
      </c>
      <c r="C361" s="9">
        <v>78.400000000000006</v>
      </c>
      <c r="D361" s="10">
        <v>0.74247005863773308</v>
      </c>
      <c r="J361" s="1"/>
    </row>
    <row r="362" spans="1:10">
      <c r="A362" s="9">
        <v>361</v>
      </c>
      <c r="B362" s="1">
        <v>0.7389538305624872</v>
      </c>
      <c r="C362" s="9">
        <v>59.7</v>
      </c>
      <c r="D362" s="10">
        <v>0.74174862937144082</v>
      </c>
      <c r="J362" s="1"/>
    </row>
    <row r="363" spans="1:10">
      <c r="A363" s="9">
        <v>362</v>
      </c>
      <c r="B363" s="1">
        <v>0.74032755935549144</v>
      </c>
      <c r="C363" s="9">
        <v>83.6</v>
      </c>
      <c r="D363" s="10">
        <v>0.74468030737598934</v>
      </c>
      <c r="J363" s="1"/>
    </row>
    <row r="364" spans="1:10">
      <c r="A364" s="9">
        <v>363</v>
      </c>
      <c r="B364" s="1">
        <v>0.74230361674268042</v>
      </c>
      <c r="C364" s="9">
        <v>86.6</v>
      </c>
      <c r="D364" s="10">
        <v>0.74504533663385553</v>
      </c>
      <c r="J364" s="1"/>
    </row>
    <row r="365" spans="1:10">
      <c r="A365" s="9">
        <v>364</v>
      </c>
      <c r="B365" s="1">
        <v>0.74390836094017398</v>
      </c>
      <c r="C365" s="9">
        <v>82</v>
      </c>
      <c r="D365" s="10">
        <v>0.74829335458546908</v>
      </c>
      <c r="J365" s="1"/>
    </row>
    <row r="366" spans="1:10">
      <c r="A366" s="9">
        <v>365</v>
      </c>
      <c r="B366" s="1">
        <v>0.74520743059170425</v>
      </c>
      <c r="C366" s="9">
        <v>62.9</v>
      </c>
      <c r="D366" s="10">
        <v>0.74852866741408719</v>
      </c>
      <c r="J366" s="1"/>
    </row>
    <row r="367" spans="1:10">
      <c r="A367" s="9">
        <v>366</v>
      </c>
      <c r="B367" s="1">
        <v>0.74592362258645672</v>
      </c>
      <c r="C367" s="9">
        <v>23.9</v>
      </c>
      <c r="D367" s="10">
        <v>0.74826347277022676</v>
      </c>
      <c r="J367" s="1"/>
    </row>
    <row r="368" spans="1:10">
      <c r="A368" s="9">
        <v>367</v>
      </c>
      <c r="B368" s="1">
        <v>0.74603004764605441</v>
      </c>
      <c r="C368" s="9">
        <v>57</v>
      </c>
      <c r="D368" s="10">
        <v>0.74941685125105306</v>
      </c>
      <c r="J368" s="1"/>
    </row>
    <row r="369" spans="1:10">
      <c r="A369" s="9">
        <v>368</v>
      </c>
      <c r="B369" s="1">
        <v>0.74710008151529372</v>
      </c>
      <c r="C369" s="9">
        <v>77.5</v>
      </c>
      <c r="D369" s="10">
        <v>0.75051186639207323</v>
      </c>
      <c r="J369" s="1"/>
    </row>
    <row r="370" spans="1:10">
      <c r="A370" s="9">
        <v>369</v>
      </c>
      <c r="B370" s="1">
        <v>0.74750868724194808</v>
      </c>
      <c r="C370" s="9">
        <v>52.5</v>
      </c>
      <c r="D370" s="10">
        <v>0.75062839364405032</v>
      </c>
      <c r="J370" s="1"/>
    </row>
    <row r="371" spans="1:10">
      <c r="A371" s="9">
        <v>370</v>
      </c>
      <c r="B371" s="1">
        <v>0.75069132670220351</v>
      </c>
      <c r="C371" s="9">
        <v>35.700000000000003</v>
      </c>
      <c r="D371" s="10">
        <v>0.7538619419682282</v>
      </c>
      <c r="J371" s="1"/>
    </row>
    <row r="372" spans="1:10">
      <c r="A372" s="9">
        <v>371</v>
      </c>
      <c r="B372" s="1">
        <v>0.75421430051158911</v>
      </c>
      <c r="C372" s="9">
        <v>86.8</v>
      </c>
      <c r="D372" s="10">
        <v>0.75831920358262572</v>
      </c>
      <c r="J372" s="1"/>
    </row>
    <row r="373" spans="1:10">
      <c r="A373" s="9">
        <v>372</v>
      </c>
      <c r="B373" s="1">
        <v>0.75705983242438046</v>
      </c>
      <c r="C373" s="9">
        <v>58.8</v>
      </c>
      <c r="D373" s="10">
        <v>0.75992163846076299</v>
      </c>
      <c r="J373" s="1"/>
    </row>
    <row r="374" spans="1:10">
      <c r="A374" s="9">
        <v>373</v>
      </c>
      <c r="B374" s="1">
        <v>0.7590771650431849</v>
      </c>
      <c r="C374" s="9">
        <v>43.2</v>
      </c>
      <c r="D374" s="10">
        <v>0.7615506088273416</v>
      </c>
      <c r="J374" s="1"/>
    </row>
    <row r="375" spans="1:10">
      <c r="A375" s="9">
        <v>374</v>
      </c>
      <c r="B375" s="1">
        <v>0.75964059857617716</v>
      </c>
      <c r="C375" s="9">
        <v>44</v>
      </c>
      <c r="D375" s="10">
        <v>0.7626850094358899</v>
      </c>
      <c r="J375" s="1"/>
    </row>
    <row r="376" spans="1:10">
      <c r="A376" s="9">
        <v>375</v>
      </c>
      <c r="B376" s="1">
        <v>0.76255882493518357</v>
      </c>
      <c r="C376" s="9">
        <v>34.4</v>
      </c>
      <c r="D376" s="10">
        <v>0.76425367973623637</v>
      </c>
      <c r="J376" s="1"/>
    </row>
    <row r="377" spans="1:10">
      <c r="A377" s="9">
        <v>376</v>
      </c>
      <c r="B377" s="1">
        <v>0.7656330861423648</v>
      </c>
      <c r="C377" s="9">
        <v>55.4</v>
      </c>
      <c r="D377" s="10">
        <v>0.77001784284044117</v>
      </c>
      <c r="J377" s="1"/>
    </row>
    <row r="378" spans="1:10">
      <c r="A378" s="9">
        <v>377</v>
      </c>
      <c r="B378" s="1">
        <v>0.76890081759214213</v>
      </c>
      <c r="C378" s="9">
        <v>49.7</v>
      </c>
      <c r="D378" s="10">
        <v>0.77205112674107901</v>
      </c>
      <c r="J378" s="1"/>
    </row>
    <row r="379" spans="1:10">
      <c r="A379" s="9">
        <v>378</v>
      </c>
      <c r="B379" s="1">
        <v>0.76968615315278988</v>
      </c>
      <c r="C379" s="9">
        <v>84.6</v>
      </c>
      <c r="D379" s="10">
        <v>0.77233220509978651</v>
      </c>
      <c r="J379" s="1"/>
    </row>
    <row r="380" spans="1:10">
      <c r="A380" s="9">
        <v>379</v>
      </c>
      <c r="B380" s="1">
        <v>0.77014869312619982</v>
      </c>
      <c r="C380" s="9">
        <v>49.8</v>
      </c>
      <c r="D380" s="10">
        <v>0.77304644236351971</v>
      </c>
      <c r="J380" s="1"/>
    </row>
    <row r="381" spans="1:10">
      <c r="A381" s="9">
        <v>380</v>
      </c>
      <c r="B381" s="1">
        <v>0.77522936957536537</v>
      </c>
      <c r="C381" s="9">
        <v>86.4</v>
      </c>
      <c r="D381" s="10">
        <v>0.77951300205736507</v>
      </c>
      <c r="J381" s="1"/>
    </row>
    <row r="382" spans="1:10">
      <c r="A382" s="9">
        <v>381</v>
      </c>
      <c r="B382" s="1">
        <v>0.78112807310493415</v>
      </c>
      <c r="C382" s="9">
        <v>66.2</v>
      </c>
      <c r="D382" s="10">
        <v>0.78493745049797825</v>
      </c>
      <c r="J382" s="1"/>
    </row>
    <row r="383" spans="1:10">
      <c r="A383" s="9">
        <v>382</v>
      </c>
      <c r="B383" s="1">
        <v>0.78120144319550633</v>
      </c>
      <c r="C383" s="9">
        <v>32.5</v>
      </c>
      <c r="D383" s="10">
        <v>0.78272100923297272</v>
      </c>
      <c r="J383" s="1"/>
    </row>
    <row r="384" spans="1:10">
      <c r="A384" s="9">
        <v>383</v>
      </c>
      <c r="B384" s="1">
        <v>0.78122043033249167</v>
      </c>
      <c r="C384" s="9">
        <v>63.1</v>
      </c>
      <c r="D384" s="10">
        <v>0.78480839377753941</v>
      </c>
      <c r="J384" s="1"/>
    </row>
    <row r="385" spans="1:10">
      <c r="A385" s="9">
        <v>384</v>
      </c>
      <c r="B385" s="1">
        <v>0.78122742971551973</v>
      </c>
      <c r="C385" s="9">
        <v>59.8</v>
      </c>
      <c r="D385" s="10">
        <v>0.78418146005432499</v>
      </c>
      <c r="J385" s="1"/>
    </row>
    <row r="386" spans="1:10">
      <c r="A386" s="9">
        <v>385</v>
      </c>
      <c r="B386" s="1">
        <v>0.78129988722689347</v>
      </c>
      <c r="C386" s="9">
        <v>64.400000000000006</v>
      </c>
      <c r="D386" s="10">
        <v>0.78302322797257085</v>
      </c>
      <c r="J386" s="1"/>
    </row>
    <row r="387" spans="1:10">
      <c r="A387" s="9">
        <v>386</v>
      </c>
      <c r="B387" s="1">
        <v>0.78169337737562827</v>
      </c>
      <c r="C387" s="9">
        <v>57.7</v>
      </c>
      <c r="D387" s="10">
        <v>0.78465688145108903</v>
      </c>
      <c r="J387" s="1"/>
    </row>
    <row r="388" spans="1:10">
      <c r="A388" s="9">
        <v>387</v>
      </c>
      <c r="B388" s="1">
        <v>0.78400216876690454</v>
      </c>
      <c r="C388" s="9">
        <v>32.299999999999997</v>
      </c>
      <c r="D388" s="10">
        <v>0.78673257226092153</v>
      </c>
      <c r="J388" s="1"/>
    </row>
    <row r="389" spans="1:10">
      <c r="A389" s="9">
        <v>388</v>
      </c>
      <c r="B389" s="1">
        <v>0.78788220468533732</v>
      </c>
      <c r="C389" s="9">
        <v>61.3</v>
      </c>
      <c r="D389" s="10">
        <v>0.79114089362237905</v>
      </c>
      <c r="J389" s="1"/>
    </row>
    <row r="390" spans="1:10">
      <c r="A390" s="9">
        <v>389</v>
      </c>
      <c r="B390" s="1">
        <v>0.78840881928829321</v>
      </c>
      <c r="C390" s="9">
        <v>81.900000000000006</v>
      </c>
      <c r="D390" s="10">
        <v>0.79283351216460696</v>
      </c>
      <c r="J390" s="1"/>
    </row>
    <row r="391" spans="1:10">
      <c r="A391" s="9">
        <v>390</v>
      </c>
      <c r="B391" s="1">
        <v>0.7909797709247719</v>
      </c>
      <c r="C391" s="9">
        <v>37.6</v>
      </c>
      <c r="D391" s="10">
        <v>0.79427429809605554</v>
      </c>
      <c r="J391" s="1"/>
    </row>
    <row r="392" spans="1:10">
      <c r="A392" s="9">
        <v>391</v>
      </c>
      <c r="B392" s="1">
        <v>0.79125029389064316</v>
      </c>
      <c r="C392" s="9">
        <v>52.4</v>
      </c>
      <c r="D392" s="10">
        <v>0.79491290907366419</v>
      </c>
      <c r="J392" s="1"/>
    </row>
    <row r="393" spans="1:10">
      <c r="A393" s="9">
        <v>392</v>
      </c>
      <c r="B393" s="1">
        <v>0.79714590684458253</v>
      </c>
      <c r="C393" s="9">
        <v>49.6</v>
      </c>
      <c r="D393" s="10">
        <v>0.7992937506320682</v>
      </c>
      <c r="J393" s="1"/>
    </row>
    <row r="394" spans="1:10">
      <c r="A394" s="9">
        <v>393</v>
      </c>
      <c r="B394" s="1">
        <v>0.79849004453379013</v>
      </c>
      <c r="C394" s="9">
        <v>85.1</v>
      </c>
      <c r="D394" s="10">
        <v>0.800289963179173</v>
      </c>
      <c r="J394" s="1"/>
    </row>
    <row r="395" spans="1:10">
      <c r="A395" s="9">
        <v>394</v>
      </c>
      <c r="B395" s="1">
        <v>0.79945442822454105</v>
      </c>
      <c r="C395" s="9">
        <v>86.5</v>
      </c>
      <c r="D395" s="10">
        <v>0.80183210957795026</v>
      </c>
      <c r="J395" s="1"/>
    </row>
    <row r="396" spans="1:10">
      <c r="A396" s="9">
        <v>395</v>
      </c>
      <c r="B396" s="1">
        <v>0.80143209858220477</v>
      </c>
      <c r="C396" s="9">
        <v>27.8</v>
      </c>
      <c r="D396" s="10">
        <v>0.80425285102552979</v>
      </c>
      <c r="J396" s="1"/>
    </row>
    <row r="397" spans="1:10">
      <c r="A397" s="9">
        <v>396</v>
      </c>
      <c r="B397" s="1">
        <v>0.80218925863831458</v>
      </c>
      <c r="C397" s="9">
        <v>51</v>
      </c>
      <c r="D397" s="10">
        <v>0.8056707133899319</v>
      </c>
      <c r="J397" s="1"/>
    </row>
    <row r="398" spans="1:10">
      <c r="A398" s="9">
        <v>397</v>
      </c>
      <c r="B398" s="1">
        <v>0.80225090858491011</v>
      </c>
      <c r="C398" s="9">
        <v>79.599999999999994</v>
      </c>
      <c r="D398" s="10">
        <v>0.80631887796823754</v>
      </c>
      <c r="J398" s="1"/>
    </row>
    <row r="399" spans="1:10">
      <c r="A399" s="9">
        <v>398</v>
      </c>
      <c r="B399" s="1">
        <v>0.80686911965744335</v>
      </c>
      <c r="C399" s="9">
        <v>84.3</v>
      </c>
      <c r="D399" s="10">
        <v>0.80954523838714953</v>
      </c>
      <c r="J399" s="1"/>
    </row>
    <row r="400" spans="1:10">
      <c r="A400" s="9">
        <v>399</v>
      </c>
      <c r="B400" s="1">
        <v>0.80695081765104626</v>
      </c>
      <c r="C400" s="9">
        <v>44.9</v>
      </c>
      <c r="D400" s="10">
        <v>0.80910627232690902</v>
      </c>
      <c r="J400" s="1"/>
    </row>
    <row r="401" spans="1:10">
      <c r="A401" s="9">
        <v>400</v>
      </c>
      <c r="B401" s="1">
        <v>0.80957932300184088</v>
      </c>
      <c r="C401" s="9">
        <v>73</v>
      </c>
      <c r="D401" s="10">
        <v>0.85496527777777775</v>
      </c>
      <c r="J401" s="1"/>
    </row>
    <row r="402" spans="1:10">
      <c r="A402" s="9">
        <v>401</v>
      </c>
      <c r="B402" s="1">
        <v>0.80999631229537372</v>
      </c>
      <c r="C402" s="9">
        <v>49.3</v>
      </c>
      <c r="D402" s="10">
        <v>0.81193920803121944</v>
      </c>
      <c r="J402" s="1"/>
    </row>
    <row r="403" spans="1:10">
      <c r="A403" s="9">
        <v>402</v>
      </c>
      <c r="B403" s="1">
        <v>0.81336004445049648</v>
      </c>
      <c r="C403" s="9">
        <v>82.9</v>
      </c>
      <c r="D403" s="10">
        <v>0.81541630361661355</v>
      </c>
      <c r="J403" s="1"/>
    </row>
    <row r="404" spans="1:10">
      <c r="A404" s="9">
        <v>403</v>
      </c>
      <c r="B404" s="1">
        <v>0.8156588893264376</v>
      </c>
      <c r="C404" s="9">
        <v>69.7</v>
      </c>
      <c r="D404" s="10">
        <v>0.81972307393826183</v>
      </c>
      <c r="J404" s="1"/>
    </row>
    <row r="405" spans="1:10">
      <c r="A405" s="9">
        <v>404</v>
      </c>
      <c r="B405" s="1">
        <v>0.81751118105565501</v>
      </c>
      <c r="C405" s="9">
        <v>34.700000000000003</v>
      </c>
      <c r="D405" s="10">
        <v>0.82036176379696957</v>
      </c>
      <c r="J405" s="1"/>
    </row>
    <row r="406" spans="1:10">
      <c r="A406" s="9">
        <v>405</v>
      </c>
      <c r="B406" s="1">
        <v>0.81778412484372343</v>
      </c>
      <c r="C406" s="9">
        <v>77.5</v>
      </c>
      <c r="D406" s="10">
        <v>0.82149915175429455</v>
      </c>
      <c r="J406" s="1"/>
    </row>
    <row r="407" spans="1:10">
      <c r="A407" s="9">
        <v>406</v>
      </c>
      <c r="B407" s="1">
        <v>0.81799221675233191</v>
      </c>
      <c r="C407" s="9">
        <v>83.2</v>
      </c>
      <c r="D407" s="10">
        <v>0.82186395025549996</v>
      </c>
      <c r="J407" s="1"/>
    </row>
    <row r="408" spans="1:10">
      <c r="A408" s="9">
        <v>407</v>
      </c>
      <c r="B408" s="1">
        <v>0.81873809118829977</v>
      </c>
      <c r="C408" s="9">
        <v>48.2</v>
      </c>
      <c r="D408" s="10">
        <v>0.82212153668101851</v>
      </c>
      <c r="J408" s="1"/>
    </row>
    <row r="409" spans="1:10">
      <c r="A409" s="9">
        <v>408</v>
      </c>
      <c r="B409" s="1">
        <v>0.82130737354483907</v>
      </c>
      <c r="C409" s="9">
        <v>53.3</v>
      </c>
      <c r="D409" s="10">
        <v>0.82390698792456751</v>
      </c>
      <c r="J409" s="1"/>
    </row>
    <row r="410" spans="1:10">
      <c r="A410" s="9">
        <v>409</v>
      </c>
      <c r="B410" s="1">
        <v>0.82513625868423879</v>
      </c>
      <c r="C410" s="9">
        <v>42.4</v>
      </c>
      <c r="D410" s="10">
        <v>0.82691461833447322</v>
      </c>
      <c r="J410" s="1"/>
    </row>
    <row r="411" spans="1:10">
      <c r="A411" s="9">
        <v>410</v>
      </c>
      <c r="B411" s="1">
        <v>0.82661882709632883</v>
      </c>
      <c r="C411" s="9">
        <v>64.099999999999994</v>
      </c>
      <c r="D411" s="10">
        <v>0.8282661087415627</v>
      </c>
      <c r="J411" s="1"/>
    </row>
    <row r="412" spans="1:10">
      <c r="A412" s="9">
        <v>411</v>
      </c>
      <c r="B412" s="1">
        <v>0.82708608311002707</v>
      </c>
      <c r="C412" s="9">
        <v>46.3</v>
      </c>
      <c r="D412" s="10">
        <v>0.83060372090591528</v>
      </c>
      <c r="J412" s="1"/>
    </row>
    <row r="413" spans="1:10">
      <c r="A413" s="9">
        <v>412</v>
      </c>
      <c r="B413" s="1">
        <v>0.82709158482888068</v>
      </c>
      <c r="C413" s="9">
        <v>71</v>
      </c>
      <c r="D413" s="10">
        <v>0.82876142667903741</v>
      </c>
      <c r="J413" s="1"/>
    </row>
    <row r="414" spans="1:10">
      <c r="A414" s="9">
        <v>413</v>
      </c>
      <c r="B414" s="1">
        <v>0.83030456035186107</v>
      </c>
      <c r="C414" s="9">
        <v>47.9</v>
      </c>
      <c r="D414" s="10">
        <v>0.83310346135092728</v>
      </c>
      <c r="J414" s="1"/>
    </row>
    <row r="415" spans="1:10">
      <c r="A415" s="9">
        <v>414</v>
      </c>
      <c r="B415" s="1">
        <v>0.83078142516688813</v>
      </c>
      <c r="C415" s="9">
        <v>84.6</v>
      </c>
      <c r="D415" s="10">
        <v>0.83520542955608801</v>
      </c>
      <c r="J415" s="1"/>
    </row>
    <row r="416" spans="1:10">
      <c r="A416" s="9">
        <v>415</v>
      </c>
      <c r="B416" s="1">
        <v>0.83234673334381881</v>
      </c>
      <c r="C416" s="9">
        <v>40.5</v>
      </c>
      <c r="D416" s="10">
        <v>0.83530036303067579</v>
      </c>
      <c r="J416" s="1"/>
    </row>
    <row r="417" spans="1:10">
      <c r="A417" s="9">
        <v>416</v>
      </c>
      <c r="B417" s="1">
        <v>0.83235276352669096</v>
      </c>
      <c r="C417" s="9">
        <v>50.3</v>
      </c>
      <c r="D417" s="10">
        <v>0.83545589377242035</v>
      </c>
      <c r="J417" s="1"/>
    </row>
    <row r="418" spans="1:10">
      <c r="A418" s="9">
        <v>417</v>
      </c>
      <c r="B418" s="1">
        <v>0.83553569953670837</v>
      </c>
      <c r="C418" s="9">
        <v>52</v>
      </c>
      <c r="D418" s="10">
        <v>0.8370549996706621</v>
      </c>
      <c r="J418" s="1"/>
    </row>
    <row r="419" spans="1:10">
      <c r="A419" s="9">
        <v>418</v>
      </c>
      <c r="B419" s="1">
        <v>0.83574487149884069</v>
      </c>
      <c r="C419" s="9">
        <v>74.900000000000006</v>
      </c>
      <c r="D419" s="10">
        <v>0.83988566991390712</v>
      </c>
      <c r="J419" s="1"/>
    </row>
    <row r="420" spans="1:10">
      <c r="A420" s="9">
        <v>419</v>
      </c>
      <c r="B420" s="1">
        <v>0.83691486032830831</v>
      </c>
      <c r="C420" s="9">
        <v>73.599999999999994</v>
      </c>
      <c r="D420" s="10">
        <v>0.84055680937106125</v>
      </c>
      <c r="J420" s="1"/>
    </row>
    <row r="421" spans="1:10">
      <c r="A421" s="9">
        <v>420</v>
      </c>
      <c r="B421" s="1">
        <v>0.83980246107928247</v>
      </c>
      <c r="C421" s="9">
        <v>63.7</v>
      </c>
      <c r="D421" s="10">
        <v>0.8439903730739079</v>
      </c>
      <c r="J421" s="1"/>
    </row>
    <row r="422" spans="1:10">
      <c r="A422" s="9">
        <v>421</v>
      </c>
      <c r="B422" s="1">
        <v>0.84038908994853689</v>
      </c>
      <c r="C422" s="9">
        <v>41.2</v>
      </c>
      <c r="D422" s="10">
        <v>0.84427485028835314</v>
      </c>
      <c r="J422" s="1"/>
    </row>
    <row r="423" spans="1:10">
      <c r="A423" s="9">
        <v>422</v>
      </c>
      <c r="B423" s="1">
        <v>0.84247264115172227</v>
      </c>
      <c r="C423" s="9">
        <v>64.900000000000006</v>
      </c>
      <c r="D423" s="10">
        <v>0.84508697055961879</v>
      </c>
      <c r="J423" s="1"/>
    </row>
    <row r="424" spans="1:10">
      <c r="A424" s="9">
        <v>423</v>
      </c>
      <c r="B424" s="1">
        <v>0.84466239196308734</v>
      </c>
      <c r="C424" s="9">
        <v>78</v>
      </c>
      <c r="D424" s="10">
        <v>0.84801406855939632</v>
      </c>
      <c r="J424" s="1"/>
    </row>
    <row r="425" spans="1:10">
      <c r="A425" s="9">
        <v>424</v>
      </c>
      <c r="B425" s="1">
        <v>0.84576403899939834</v>
      </c>
      <c r="C425" s="9">
        <v>31.5</v>
      </c>
      <c r="D425" s="10">
        <v>0.84870188989637096</v>
      </c>
      <c r="J425" s="1"/>
    </row>
    <row r="426" spans="1:10">
      <c r="A426" s="9">
        <v>425</v>
      </c>
      <c r="B426" s="1">
        <v>0.84710656908370696</v>
      </c>
      <c r="C426" s="9">
        <v>60.9</v>
      </c>
      <c r="D426" s="10">
        <v>0.84906249160074454</v>
      </c>
      <c r="J426" s="1"/>
    </row>
    <row r="427" spans="1:10">
      <c r="A427" s="9">
        <v>426</v>
      </c>
      <c r="B427" s="1">
        <v>0.84829926778671805</v>
      </c>
      <c r="C427" s="9">
        <v>42.3</v>
      </c>
      <c r="D427" s="10">
        <v>0.85084761487044458</v>
      </c>
      <c r="J427" s="1"/>
    </row>
    <row r="428" spans="1:10">
      <c r="A428" s="9">
        <v>427</v>
      </c>
      <c r="B428" s="1">
        <v>0.85465974092530672</v>
      </c>
      <c r="C428" s="9">
        <v>32.9</v>
      </c>
      <c r="D428" s="10">
        <v>0.85650250297554364</v>
      </c>
      <c r="J428" s="1"/>
    </row>
    <row r="429" spans="1:10">
      <c r="A429" s="9">
        <v>428</v>
      </c>
      <c r="B429" s="1">
        <v>0.85663910511630292</v>
      </c>
      <c r="C429" s="9">
        <v>88.9</v>
      </c>
      <c r="D429" s="10">
        <v>0.85886710676296485</v>
      </c>
      <c r="J429" s="1"/>
    </row>
    <row r="430" spans="1:10">
      <c r="A430" s="9">
        <v>429</v>
      </c>
      <c r="B430" s="1">
        <v>0.86034779530915939</v>
      </c>
      <c r="C430" s="9">
        <v>33.5</v>
      </c>
      <c r="D430" s="10">
        <v>0.86349583973424815</v>
      </c>
      <c r="J430" s="1"/>
    </row>
    <row r="431" spans="1:10">
      <c r="A431" s="9">
        <v>430</v>
      </c>
      <c r="B431" s="1">
        <v>0.86238687252086699</v>
      </c>
      <c r="C431" s="9">
        <v>66.599999999999994</v>
      </c>
      <c r="D431" s="10">
        <v>0.86488401192640108</v>
      </c>
      <c r="J431" s="1"/>
    </row>
    <row r="432" spans="1:10">
      <c r="A432" s="9">
        <v>431</v>
      </c>
      <c r="B432" s="1">
        <v>0.86239189889668477</v>
      </c>
      <c r="C432" s="9">
        <v>68.400000000000006</v>
      </c>
      <c r="D432" s="10">
        <v>0.86535777533075431</v>
      </c>
      <c r="J432" s="1"/>
    </row>
    <row r="433" spans="1:10">
      <c r="A433" s="9">
        <v>432</v>
      </c>
      <c r="B433" s="1">
        <v>0.86417258143990416</v>
      </c>
      <c r="C433" s="9">
        <v>75.099999999999994</v>
      </c>
      <c r="D433" s="10">
        <v>0.8664735874868652</v>
      </c>
      <c r="J433" s="1"/>
    </row>
    <row r="434" spans="1:10">
      <c r="A434" s="9">
        <v>433</v>
      </c>
      <c r="B434" s="1">
        <v>0.86940054168078973</v>
      </c>
      <c r="C434" s="9">
        <v>53.9</v>
      </c>
      <c r="D434" s="10">
        <v>0.87257598078405429</v>
      </c>
      <c r="J434" s="1"/>
    </row>
    <row r="435" spans="1:10">
      <c r="A435" s="9">
        <v>434</v>
      </c>
      <c r="B435" s="1">
        <v>0.87187564846930354</v>
      </c>
      <c r="C435" s="9">
        <v>86.4</v>
      </c>
      <c r="D435" s="10">
        <v>0.87538719494856376</v>
      </c>
      <c r="J435" s="1"/>
    </row>
    <row r="436" spans="1:10">
      <c r="A436" s="9">
        <v>435</v>
      </c>
      <c r="B436" s="1">
        <v>0.87323304816281677</v>
      </c>
      <c r="C436" s="9">
        <v>57.7</v>
      </c>
      <c r="D436" s="10">
        <v>0.87761864706731174</v>
      </c>
      <c r="J436" s="1"/>
    </row>
    <row r="437" spans="1:10">
      <c r="A437" s="9">
        <v>436</v>
      </c>
      <c r="B437" s="1">
        <v>0.87598441008654038</v>
      </c>
      <c r="C437" s="9">
        <v>60.6</v>
      </c>
      <c r="D437" s="10">
        <v>0.8787926080950087</v>
      </c>
      <c r="J437" s="1"/>
    </row>
    <row r="438" spans="1:10">
      <c r="A438" s="9">
        <v>437</v>
      </c>
      <c r="B438" s="1">
        <v>0.87934457340436056</v>
      </c>
      <c r="C438" s="9">
        <v>81.900000000000006</v>
      </c>
      <c r="D438" s="10">
        <v>0.88315069771830901</v>
      </c>
      <c r="J438" s="1"/>
    </row>
    <row r="439" spans="1:10">
      <c r="A439" s="9">
        <v>438</v>
      </c>
      <c r="B439" s="1">
        <v>0.87937350750356824</v>
      </c>
      <c r="C439" s="9">
        <v>45.5</v>
      </c>
      <c r="D439" s="10">
        <v>0.88202818495854085</v>
      </c>
      <c r="J439" s="1"/>
    </row>
    <row r="440" spans="1:10">
      <c r="A440" s="9">
        <v>439</v>
      </c>
      <c r="B440" s="1">
        <v>0.88165130718250606</v>
      </c>
      <c r="C440" s="9">
        <v>78.7</v>
      </c>
      <c r="D440" s="10">
        <v>0.88392242880292649</v>
      </c>
      <c r="J440" s="1"/>
    </row>
    <row r="441" spans="1:10">
      <c r="A441" s="9">
        <v>440</v>
      </c>
      <c r="B441" s="1">
        <v>0.88247157088147765</v>
      </c>
      <c r="C441" s="9">
        <v>73.8</v>
      </c>
      <c r="D441" s="10">
        <v>0.88568792517943196</v>
      </c>
      <c r="J441" s="1"/>
    </row>
    <row r="442" spans="1:10">
      <c r="A442" s="9">
        <v>441</v>
      </c>
      <c r="B442" s="1">
        <v>0.8835717050367089</v>
      </c>
      <c r="C442" s="9">
        <v>29.4</v>
      </c>
      <c r="D442" s="10">
        <v>0.8853101679447325</v>
      </c>
      <c r="J442" s="1"/>
    </row>
    <row r="443" spans="1:10">
      <c r="A443" s="9">
        <v>442</v>
      </c>
      <c r="B443" s="1">
        <v>0.88431830052281257</v>
      </c>
      <c r="C443" s="9">
        <v>56.4</v>
      </c>
      <c r="D443" s="10">
        <v>0.88672103275275704</v>
      </c>
      <c r="J443" s="1"/>
    </row>
    <row r="444" spans="1:10">
      <c r="A444" s="9">
        <v>443</v>
      </c>
      <c r="B444" s="1">
        <v>0.88477923927201307</v>
      </c>
      <c r="C444" s="9">
        <v>39.1</v>
      </c>
      <c r="D444" s="10">
        <v>0.88834521985803916</v>
      </c>
      <c r="J444" s="1"/>
    </row>
    <row r="445" spans="1:10">
      <c r="A445" s="9">
        <v>444</v>
      </c>
      <c r="B445" s="1">
        <v>0.88520011560872991</v>
      </c>
      <c r="C445" s="9">
        <v>71.3</v>
      </c>
      <c r="D445" s="10">
        <v>0.88745418901399287</v>
      </c>
      <c r="J445" s="1"/>
    </row>
    <row r="446" spans="1:10">
      <c r="A446" s="9">
        <v>445</v>
      </c>
      <c r="B446" s="1">
        <v>0.88761159175702886</v>
      </c>
      <c r="C446" s="9">
        <v>41.3</v>
      </c>
      <c r="D446" s="10">
        <v>0.89143572965955575</v>
      </c>
      <c r="J446" s="1"/>
    </row>
    <row r="447" spans="1:10">
      <c r="A447" s="9">
        <v>446</v>
      </c>
      <c r="B447" s="1">
        <v>0.89677099206263455</v>
      </c>
      <c r="C447" s="9">
        <v>26.4</v>
      </c>
      <c r="D447" s="10">
        <v>0.89990831746070277</v>
      </c>
      <c r="J447" s="1"/>
    </row>
    <row r="448" spans="1:10">
      <c r="A448" s="9">
        <v>447</v>
      </c>
      <c r="B448" s="1">
        <v>0.8972551726680269</v>
      </c>
      <c r="C448" s="9">
        <v>58.1</v>
      </c>
      <c r="D448" s="10">
        <v>0.89939927327324043</v>
      </c>
      <c r="J448" s="1"/>
    </row>
    <row r="449" spans="1:10">
      <c r="A449" s="9">
        <v>448</v>
      </c>
      <c r="B449" s="1">
        <v>0.90194384201832989</v>
      </c>
      <c r="C449" s="9">
        <v>72.400000000000006</v>
      </c>
      <c r="D449" s="10">
        <v>0.90349923543065724</v>
      </c>
      <c r="J449" s="1"/>
    </row>
    <row r="450" spans="1:10">
      <c r="A450" s="9">
        <v>449</v>
      </c>
      <c r="B450" s="1">
        <v>0.90203366435287347</v>
      </c>
      <c r="C450" s="9">
        <v>84</v>
      </c>
      <c r="D450" s="10">
        <v>0.90493664279433528</v>
      </c>
      <c r="J450" s="1"/>
    </row>
    <row r="451" spans="1:10">
      <c r="A451" s="9">
        <v>450</v>
      </c>
      <c r="B451" s="1">
        <v>0.90276644204862944</v>
      </c>
      <c r="C451" s="9">
        <v>25.8</v>
      </c>
      <c r="D451" s="10">
        <v>0.90698862806370706</v>
      </c>
      <c r="J451" s="1"/>
    </row>
    <row r="452" spans="1:10">
      <c r="A452" s="9">
        <v>451</v>
      </c>
      <c r="B452" s="1">
        <v>0.90333432772813627</v>
      </c>
      <c r="C452" s="9">
        <v>47.9</v>
      </c>
      <c r="D452" s="10">
        <v>0.90766994297504455</v>
      </c>
      <c r="J452" s="1"/>
    </row>
    <row r="453" spans="1:10">
      <c r="A453" s="9">
        <v>452</v>
      </c>
      <c r="B453" s="1">
        <v>0.90398898306368025</v>
      </c>
      <c r="C453" s="9">
        <v>65</v>
      </c>
      <c r="D453" s="10">
        <v>0.90651336866447774</v>
      </c>
      <c r="J453" s="1"/>
    </row>
    <row r="454" spans="1:10">
      <c r="A454" s="9">
        <v>453</v>
      </c>
      <c r="B454" s="1">
        <v>0.90459874653725247</v>
      </c>
      <c r="C454" s="9">
        <v>63.1</v>
      </c>
      <c r="D454" s="10">
        <v>0.90630522165606864</v>
      </c>
      <c r="J454" s="1"/>
    </row>
    <row r="455" spans="1:10">
      <c r="A455" s="9">
        <v>454</v>
      </c>
      <c r="B455" s="1">
        <v>0.90718125245434234</v>
      </c>
      <c r="C455" s="9">
        <v>75.400000000000006</v>
      </c>
      <c r="D455" s="10">
        <v>0.90933410952470772</v>
      </c>
      <c r="J455" s="1"/>
    </row>
    <row r="456" spans="1:10">
      <c r="A456" s="9">
        <v>455</v>
      </c>
      <c r="B456" s="1">
        <v>0.90723163071862789</v>
      </c>
      <c r="C456" s="9">
        <v>31.8</v>
      </c>
      <c r="D456" s="10">
        <v>0.90957058000184399</v>
      </c>
      <c r="J456" s="1"/>
    </row>
    <row r="457" spans="1:10">
      <c r="A457" s="9">
        <v>456</v>
      </c>
      <c r="B457" s="1">
        <v>0.91003637648115321</v>
      </c>
      <c r="C457" s="9">
        <v>54.5</v>
      </c>
      <c r="D457" s="10">
        <v>0.91366554042572823</v>
      </c>
      <c r="J457" s="1"/>
    </row>
    <row r="458" spans="1:10">
      <c r="A458" s="9">
        <v>457</v>
      </c>
      <c r="B458" s="1">
        <v>0.91497711498261847</v>
      </c>
      <c r="C458" s="9">
        <v>71.099999999999994</v>
      </c>
      <c r="D458" s="10">
        <v>0.91888714075061806</v>
      </c>
      <c r="J458" s="1"/>
    </row>
    <row r="459" spans="1:10">
      <c r="A459" s="9">
        <v>458</v>
      </c>
      <c r="B459" s="1">
        <v>0.91551392270740095</v>
      </c>
      <c r="C459" s="9">
        <v>40.700000000000003</v>
      </c>
      <c r="D459" s="10">
        <v>0.91996667707140067</v>
      </c>
      <c r="J459" s="1"/>
    </row>
    <row r="460" spans="1:10">
      <c r="A460" s="9">
        <v>459</v>
      </c>
      <c r="B460" s="1">
        <v>0.91622778184170794</v>
      </c>
      <c r="C460" s="9">
        <v>69.8</v>
      </c>
      <c r="D460" s="10">
        <v>0.91923249662606266</v>
      </c>
      <c r="J460" s="1"/>
    </row>
    <row r="461" spans="1:10">
      <c r="A461" s="9">
        <v>460</v>
      </c>
      <c r="B461" s="1">
        <v>0.91931103742277021</v>
      </c>
      <c r="C461" s="9">
        <v>60.9</v>
      </c>
      <c r="D461" s="10">
        <v>0.92218626187381447</v>
      </c>
      <c r="J461" s="1"/>
    </row>
    <row r="462" spans="1:10">
      <c r="A462" s="9">
        <v>461</v>
      </c>
      <c r="B462" s="1">
        <v>0.9248107507537926</v>
      </c>
      <c r="C462" s="9">
        <v>55.3</v>
      </c>
      <c r="D462" s="10">
        <v>0.92668856932542043</v>
      </c>
      <c r="J462" s="1"/>
    </row>
    <row r="463" spans="1:10">
      <c r="A463" s="9">
        <v>462</v>
      </c>
      <c r="B463" s="1">
        <v>0.92605903679637724</v>
      </c>
      <c r="C463" s="9">
        <v>72.5</v>
      </c>
      <c r="D463" s="10">
        <v>0.9305386825792431</v>
      </c>
      <c r="J463" s="1"/>
    </row>
    <row r="464" spans="1:10">
      <c r="A464" s="9">
        <v>463</v>
      </c>
      <c r="B464" s="1">
        <v>0.93038073651251718</v>
      </c>
      <c r="C464" s="9">
        <v>78.099999999999994</v>
      </c>
      <c r="D464" s="10">
        <v>0.93329030397733415</v>
      </c>
      <c r="J464" s="1"/>
    </row>
    <row r="465" spans="1:10">
      <c r="A465" s="9">
        <v>464</v>
      </c>
      <c r="B465" s="1">
        <v>0.93174521048500658</v>
      </c>
      <c r="C465" s="9">
        <v>40.200000000000003</v>
      </c>
      <c r="D465" s="10">
        <v>0.93449902213697811</v>
      </c>
      <c r="J465" s="1"/>
    </row>
    <row r="466" spans="1:10">
      <c r="A466" s="9">
        <v>465</v>
      </c>
      <c r="B466" s="1">
        <v>0.93720996782897226</v>
      </c>
      <c r="C466" s="9">
        <v>80.7</v>
      </c>
      <c r="D466" s="10">
        <v>0.94084130106100361</v>
      </c>
      <c r="J466" s="1"/>
    </row>
    <row r="467" spans="1:10">
      <c r="A467" s="9">
        <v>466</v>
      </c>
      <c r="B467" s="1">
        <v>0.93796666613174029</v>
      </c>
      <c r="C467" s="9">
        <v>61.1</v>
      </c>
      <c r="D467" s="10">
        <v>0.9411807292994796</v>
      </c>
      <c r="J467" s="1"/>
    </row>
    <row r="468" spans="1:10">
      <c r="A468" s="9">
        <v>467</v>
      </c>
      <c r="B468" s="1">
        <v>0.94079393098685848</v>
      </c>
      <c r="C468" s="9">
        <v>78.599999999999994</v>
      </c>
      <c r="D468" s="10">
        <v>0.94398225535224101</v>
      </c>
      <c r="J468" s="1"/>
    </row>
    <row r="469" spans="1:10">
      <c r="A469" s="9">
        <v>468</v>
      </c>
      <c r="B469" s="1">
        <v>0.94111676402521338</v>
      </c>
      <c r="C469" s="9">
        <v>76.8</v>
      </c>
      <c r="D469" s="10">
        <v>0.94545904261036695</v>
      </c>
      <c r="J469" s="1"/>
    </row>
    <row r="470" spans="1:10">
      <c r="A470" s="9">
        <v>469</v>
      </c>
      <c r="B470" s="1">
        <v>0.94191102723632536</v>
      </c>
      <c r="C470" s="9">
        <v>62.6</v>
      </c>
      <c r="D470" s="10">
        <v>0.94478677214579365</v>
      </c>
      <c r="J470" s="1"/>
    </row>
    <row r="471" spans="1:10">
      <c r="A471" s="9">
        <v>470</v>
      </c>
      <c r="B471" s="1">
        <v>0.94232475761301182</v>
      </c>
      <c r="C471" s="9">
        <v>65.099999999999994</v>
      </c>
      <c r="D471" s="10">
        <v>0.94601280621119677</v>
      </c>
      <c r="J471" s="1"/>
    </row>
    <row r="472" spans="1:10">
      <c r="A472" s="9">
        <v>471</v>
      </c>
      <c r="B472" s="1">
        <v>0.94269287227111764</v>
      </c>
      <c r="C472" s="9">
        <v>30.8</v>
      </c>
      <c r="D472" s="10">
        <v>0.94455082408682134</v>
      </c>
      <c r="J472" s="1"/>
    </row>
    <row r="473" spans="1:10">
      <c r="A473" s="9">
        <v>472</v>
      </c>
      <c r="B473" s="1">
        <v>0.94366564820508625</v>
      </c>
      <c r="C473" s="9">
        <v>65.7</v>
      </c>
      <c r="D473" s="10">
        <v>0.94800021173192361</v>
      </c>
      <c r="J473" s="1"/>
    </row>
    <row r="474" spans="1:10">
      <c r="A474" s="9">
        <v>473</v>
      </c>
      <c r="B474" s="1">
        <v>0.94412531871993854</v>
      </c>
      <c r="C474" s="9">
        <v>83.3</v>
      </c>
      <c r="D474" s="10">
        <v>0.94684979966585259</v>
      </c>
      <c r="J474" s="1"/>
    </row>
    <row r="475" spans="1:10">
      <c r="A475" s="9">
        <v>474</v>
      </c>
      <c r="B475" s="1">
        <v>0.94682613660240245</v>
      </c>
      <c r="C475" s="9">
        <v>86.4</v>
      </c>
      <c r="D475" s="10">
        <v>0.95118571047158473</v>
      </c>
      <c r="J475" s="1"/>
    </row>
    <row r="476" spans="1:10">
      <c r="A476" s="9">
        <v>475</v>
      </c>
      <c r="B476" s="1">
        <v>0.95153579751986972</v>
      </c>
      <c r="C476" s="9">
        <v>33.6</v>
      </c>
      <c r="D476" s="10">
        <v>0.95571842985917665</v>
      </c>
      <c r="J476" s="1"/>
    </row>
    <row r="477" spans="1:10">
      <c r="A477" s="9">
        <v>476</v>
      </c>
      <c r="B477" s="1">
        <v>0.95154763370332462</v>
      </c>
      <c r="C477" s="9">
        <v>82</v>
      </c>
      <c r="D477" s="10">
        <v>0.95580553150338032</v>
      </c>
      <c r="J477" s="1"/>
    </row>
    <row r="478" spans="1:10">
      <c r="A478" s="9">
        <v>477</v>
      </c>
      <c r="B478" s="1">
        <v>0.95419474308171037</v>
      </c>
      <c r="C478" s="9">
        <v>26.1</v>
      </c>
      <c r="D478" s="10">
        <v>0.95578027621477091</v>
      </c>
      <c r="J478" s="1"/>
    </row>
    <row r="479" spans="1:10">
      <c r="A479" s="9">
        <v>478</v>
      </c>
      <c r="B479" s="1">
        <v>0.95550048344141181</v>
      </c>
      <c r="C479" s="9">
        <v>34.200000000000003</v>
      </c>
      <c r="D479" s="10">
        <v>0.95928607929522958</v>
      </c>
      <c r="J479" s="1"/>
    </row>
    <row r="480" spans="1:10">
      <c r="A480" s="9">
        <v>479</v>
      </c>
      <c r="B480" s="1">
        <v>0.95650885408706121</v>
      </c>
      <c r="C480" s="9">
        <v>65.7</v>
      </c>
      <c r="D480" s="10">
        <v>0.95992712295846472</v>
      </c>
      <c r="J480" s="1"/>
    </row>
    <row r="481" spans="1:10">
      <c r="A481" s="9">
        <v>480</v>
      </c>
      <c r="B481" s="1">
        <v>0.96388066484091883</v>
      </c>
      <c r="C481" s="9">
        <v>33</v>
      </c>
      <c r="D481" s="10">
        <v>0.96587807564473471</v>
      </c>
      <c r="J481" s="1"/>
    </row>
    <row r="482" spans="1:10">
      <c r="A482" s="9">
        <v>481</v>
      </c>
      <c r="B482" s="1">
        <v>0.96558911778672929</v>
      </c>
      <c r="C482" s="9">
        <v>65.900000000000006</v>
      </c>
      <c r="D482" s="10">
        <v>0.96713465675158117</v>
      </c>
      <c r="J482" s="1"/>
    </row>
    <row r="483" spans="1:10">
      <c r="A483" s="9">
        <v>482</v>
      </c>
      <c r="B483" s="1">
        <v>0.96606784525162159</v>
      </c>
      <c r="C483" s="9">
        <v>31.5</v>
      </c>
      <c r="D483" s="10">
        <v>0.96911475158078553</v>
      </c>
      <c r="J483" s="1"/>
    </row>
    <row r="484" spans="1:10">
      <c r="A484" s="9">
        <v>483</v>
      </c>
      <c r="B484" s="1">
        <v>0.96681778770323246</v>
      </c>
      <c r="C484" s="9">
        <v>69.599999999999994</v>
      </c>
      <c r="D484" s="10">
        <v>0.9690156948168186</v>
      </c>
      <c r="J484" s="1"/>
    </row>
    <row r="485" spans="1:10">
      <c r="A485" s="9">
        <v>484</v>
      </c>
      <c r="B485" s="1">
        <v>0.96876157559142406</v>
      </c>
      <c r="C485" s="9">
        <v>42</v>
      </c>
      <c r="D485" s="10">
        <v>0.97218015979922268</v>
      </c>
      <c r="J485" s="1"/>
    </row>
    <row r="486" spans="1:10">
      <c r="A486" s="9">
        <v>485</v>
      </c>
      <c r="B486" s="1">
        <v>0.97110608023863487</v>
      </c>
      <c r="C486" s="9">
        <v>62.6</v>
      </c>
      <c r="D486" s="10">
        <v>0.97528782179712425</v>
      </c>
      <c r="J486" s="1"/>
    </row>
    <row r="487" spans="1:10">
      <c r="A487" s="9">
        <v>486</v>
      </c>
      <c r="B487" s="1">
        <v>0.97120932956131001</v>
      </c>
      <c r="C487" s="9">
        <v>64</v>
      </c>
      <c r="D487" s="10">
        <v>0.97521623287441417</v>
      </c>
      <c r="J487" s="1"/>
    </row>
    <row r="488" spans="1:10">
      <c r="A488" s="9">
        <v>487</v>
      </c>
      <c r="B488" s="1">
        <v>0.97168771824453071</v>
      </c>
      <c r="C488" s="9">
        <v>46.2</v>
      </c>
      <c r="D488" s="10">
        <v>0.97515589084902154</v>
      </c>
      <c r="J488" s="1"/>
    </row>
    <row r="489" spans="1:10">
      <c r="A489" s="9">
        <v>488</v>
      </c>
      <c r="B489" s="1">
        <v>0.97434473374606534</v>
      </c>
      <c r="C489" s="9">
        <v>80.599999999999994</v>
      </c>
      <c r="D489" s="10">
        <v>0.97620354920441577</v>
      </c>
      <c r="J489" s="1"/>
    </row>
    <row r="490" spans="1:10">
      <c r="A490" s="9">
        <v>489</v>
      </c>
      <c r="B490" s="1">
        <v>0.97520237440034419</v>
      </c>
      <c r="C490" s="9">
        <v>61</v>
      </c>
      <c r="D490" s="10">
        <v>0.97896343745457937</v>
      </c>
      <c r="J490" s="1"/>
    </row>
    <row r="491" spans="1:10">
      <c r="A491" s="9">
        <v>490</v>
      </c>
      <c r="B491" s="1">
        <v>0.97544340042057986</v>
      </c>
      <c r="C491" s="9">
        <v>52.6</v>
      </c>
      <c r="D491" s="10">
        <v>0.97871138191584417</v>
      </c>
      <c r="J491" s="1"/>
    </row>
    <row r="492" spans="1:10">
      <c r="A492" s="9">
        <v>491</v>
      </c>
      <c r="B492" s="1">
        <v>0.97672843219901773</v>
      </c>
      <c r="C492" s="9">
        <v>69.7</v>
      </c>
      <c r="D492" s="10">
        <v>0.97853351431627023</v>
      </c>
      <c r="J492" s="1"/>
    </row>
    <row r="493" spans="1:10">
      <c r="A493" s="9">
        <v>492</v>
      </c>
      <c r="B493" s="1">
        <v>0.98135163572343043</v>
      </c>
      <c r="C493" s="9">
        <v>65</v>
      </c>
      <c r="D493" s="10">
        <v>0.98580895689317116</v>
      </c>
      <c r="J493" s="1"/>
    </row>
    <row r="494" spans="1:10">
      <c r="A494" s="9">
        <v>493</v>
      </c>
      <c r="B494" s="1">
        <v>0.98789165952965519</v>
      </c>
      <c r="C494" s="9">
        <v>60.6</v>
      </c>
      <c r="D494" s="10">
        <v>0.99124753611781191</v>
      </c>
      <c r="J494" s="1"/>
    </row>
    <row r="495" spans="1:10">
      <c r="A495" s="9">
        <v>494</v>
      </c>
      <c r="B495" s="1">
        <v>0.98809982069291524</v>
      </c>
      <c r="C495" s="9">
        <v>84.3</v>
      </c>
      <c r="D495" s="10">
        <v>0.99202385019613804</v>
      </c>
      <c r="J495" s="1"/>
    </row>
    <row r="496" spans="1:10">
      <c r="A496" s="9">
        <v>495</v>
      </c>
      <c r="B496" s="1">
        <v>0.99275221225415633</v>
      </c>
      <c r="C496" s="9">
        <v>73.5</v>
      </c>
      <c r="D496" s="10">
        <v>0.99554764208337865</v>
      </c>
      <c r="J496" s="1"/>
    </row>
    <row r="497" spans="1:10">
      <c r="A497" s="9">
        <v>496</v>
      </c>
      <c r="B497" s="1">
        <v>0.9939539579930341</v>
      </c>
      <c r="C497" s="9">
        <v>63.1</v>
      </c>
      <c r="D497" s="10">
        <v>0.9976040865843071</v>
      </c>
      <c r="J497" s="1"/>
    </row>
    <row r="498" spans="1:10">
      <c r="A498" s="9">
        <v>497</v>
      </c>
      <c r="B498" s="1">
        <v>0.99446635383105741</v>
      </c>
      <c r="C498" s="9">
        <v>76</v>
      </c>
      <c r="D498" s="10">
        <v>0.99703759198609643</v>
      </c>
      <c r="J498" s="1"/>
    </row>
    <row r="499" spans="1:10">
      <c r="A499" s="9">
        <v>498</v>
      </c>
      <c r="B499" s="1">
        <v>0.99559692712020631</v>
      </c>
      <c r="C499" s="9">
        <v>59</v>
      </c>
      <c r="D499" s="10">
        <v>0.99789992318847154</v>
      </c>
      <c r="J499" s="1"/>
    </row>
    <row r="500" spans="1:10">
      <c r="A500" s="9">
        <v>499</v>
      </c>
      <c r="B500" s="1">
        <v>0.9966631775024668</v>
      </c>
      <c r="C500" s="9">
        <v>42.6</v>
      </c>
      <c r="D500" s="10">
        <v>0.9998863317365202</v>
      </c>
      <c r="J500" s="1"/>
    </row>
    <row r="501" spans="1:10">
      <c r="A501" s="9">
        <v>500</v>
      </c>
      <c r="B501" s="1">
        <v>0.99835575748440952</v>
      </c>
      <c r="C501" s="9">
        <v>60.5</v>
      </c>
      <c r="D501" s="10">
        <v>1.0023213188938715</v>
      </c>
      <c r="J501" s="1"/>
    </row>
    <row r="502" spans="1:10">
      <c r="B502" s="10"/>
    </row>
  </sheetData>
  <sortState ref="J2:J501">
    <sortCondition ref="J2:J50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sqref="A1:A2"/>
    </sheetView>
  </sheetViews>
  <sheetFormatPr defaultRowHeight="14.25"/>
  <cols>
    <col min="1" max="1" width="10.625" customWidth="1"/>
    <col min="3" max="3" width="21.75" customWidth="1"/>
    <col min="4" max="4" width="15" customWidth="1"/>
  </cols>
  <sheetData>
    <row r="1" spans="1:4" ht="48" customHeight="1">
      <c r="A1" s="32" t="s">
        <v>11</v>
      </c>
      <c r="B1" s="30" t="s">
        <v>20</v>
      </c>
      <c r="C1" s="31"/>
      <c r="D1" s="32" t="s">
        <v>17</v>
      </c>
    </row>
    <row r="2" spans="1:4">
      <c r="A2" s="33"/>
      <c r="B2" s="3" t="s">
        <v>9</v>
      </c>
      <c r="C2" s="3" t="s">
        <v>10</v>
      </c>
      <c r="D2" s="33"/>
    </row>
    <row r="3" spans="1:4" ht="15">
      <c r="A3" s="3" t="s">
        <v>12</v>
      </c>
      <c r="B3" s="7">
        <v>0</v>
      </c>
      <c r="C3" s="7">
        <v>1.0416666666666667E-3</v>
      </c>
      <c r="D3" s="4">
        <v>1000</v>
      </c>
    </row>
    <row r="4" spans="1:4" ht="15">
      <c r="A4" s="3" t="s">
        <v>13</v>
      </c>
      <c r="B4" s="7">
        <v>1.0532407407407407E-3</v>
      </c>
      <c r="C4" s="7">
        <v>1.3888888888888889E-3</v>
      </c>
      <c r="D4" s="4">
        <v>500</v>
      </c>
    </row>
    <row r="5" spans="1:4" ht="15">
      <c r="A5" s="3" t="s">
        <v>14</v>
      </c>
      <c r="B5" s="7">
        <v>1.4004629629629629E-3</v>
      </c>
      <c r="C5" s="7">
        <v>1.736111111111111E-3</v>
      </c>
      <c r="D5" s="4">
        <v>400</v>
      </c>
    </row>
    <row r="6" spans="1:4" ht="15">
      <c r="A6" s="3" t="s">
        <v>15</v>
      </c>
      <c r="B6" s="7">
        <v>1.7476851851851852E-3</v>
      </c>
      <c r="C6" s="7">
        <v>2.0833333333333333E-3</v>
      </c>
      <c r="D6" s="4">
        <v>300</v>
      </c>
    </row>
    <row r="7" spans="1:4" ht="15">
      <c r="A7" s="3" t="s">
        <v>16</v>
      </c>
      <c r="B7" s="7">
        <v>2.0949074074074073E-3</v>
      </c>
      <c r="C7" s="7">
        <v>2.4305555555555556E-3</v>
      </c>
      <c r="D7" s="4">
        <v>200</v>
      </c>
    </row>
  </sheetData>
  <mergeCells count="3">
    <mergeCell ref="B1:C1"/>
    <mergeCell ref="A1:A2"/>
    <mergeCell ref="D1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01"/>
  <sheetViews>
    <sheetView workbookViewId="0"/>
  </sheetViews>
  <sheetFormatPr defaultRowHeight="14.25"/>
  <sheetData>
    <row r="1" spans="1:6">
      <c r="A1" t="s">
        <v>26</v>
      </c>
    </row>
    <row r="2" spans="1:6">
      <c r="A2">
        <f>STREFA!C2</f>
        <v>66.900000000000006</v>
      </c>
    </row>
    <row r="3" spans="1:6">
      <c r="A3">
        <f>STREFA!C3</f>
        <v>61.3</v>
      </c>
    </row>
    <row r="4" spans="1:6" ht="15" thickBot="1">
      <c r="A4">
        <f>STREFA!C4</f>
        <v>65.900000000000006</v>
      </c>
    </row>
    <row r="5" spans="1:6" ht="15.75" thickBot="1">
      <c r="A5">
        <f>STREFA!C5</f>
        <v>49.8</v>
      </c>
      <c r="F5" s="12">
        <f>COUNTIF(A2:A501,"&gt;70")</f>
        <v>138</v>
      </c>
    </row>
    <row r="6" spans="1:6">
      <c r="A6">
        <f>STREFA!C6</f>
        <v>34.700000000000003</v>
      </c>
    </row>
    <row r="7" spans="1:6">
      <c r="A7">
        <f>STREFA!C7</f>
        <v>82.8</v>
      </c>
    </row>
    <row r="8" spans="1:6">
      <c r="A8">
        <f>STREFA!C8</f>
        <v>27.7</v>
      </c>
    </row>
    <row r="9" spans="1:6">
      <c r="A9">
        <f>STREFA!C9</f>
        <v>30.1</v>
      </c>
    </row>
    <row r="10" spans="1:6">
      <c r="A10">
        <f>STREFA!C10</f>
        <v>31.6</v>
      </c>
    </row>
    <row r="11" spans="1:6">
      <c r="A11">
        <f>STREFA!C11</f>
        <v>49.1</v>
      </c>
    </row>
    <row r="12" spans="1:6">
      <c r="A12">
        <f>STREFA!C12</f>
        <v>29.6</v>
      </c>
    </row>
    <row r="13" spans="1:6">
      <c r="A13">
        <f>STREFA!C13</f>
        <v>82.1</v>
      </c>
    </row>
    <row r="14" spans="1:6">
      <c r="A14">
        <f>STREFA!C14</f>
        <v>49.7</v>
      </c>
    </row>
    <row r="15" spans="1:6">
      <c r="A15">
        <f>STREFA!C15</f>
        <v>55.9</v>
      </c>
    </row>
    <row r="16" spans="1:6">
      <c r="A16">
        <f>STREFA!C16</f>
        <v>31.7</v>
      </c>
    </row>
    <row r="17" spans="1:1">
      <c r="A17">
        <f>STREFA!C17</f>
        <v>41.7</v>
      </c>
    </row>
    <row r="18" spans="1:1">
      <c r="A18">
        <f>STREFA!C18</f>
        <v>74</v>
      </c>
    </row>
    <row r="19" spans="1:1">
      <c r="A19">
        <f>STREFA!C19</f>
        <v>41.8</v>
      </c>
    </row>
    <row r="20" spans="1:1">
      <c r="A20">
        <f>STREFA!C20</f>
        <v>36.799999999999997</v>
      </c>
    </row>
    <row r="21" spans="1:1">
      <c r="A21">
        <f>STREFA!C21</f>
        <v>22.7</v>
      </c>
    </row>
    <row r="22" spans="1:1">
      <c r="A22">
        <f>STREFA!C22</f>
        <v>53.7</v>
      </c>
    </row>
    <row r="23" spans="1:1">
      <c r="A23">
        <f>STREFA!C23</f>
        <v>39.799999999999997</v>
      </c>
    </row>
    <row r="24" spans="1:1">
      <c r="A24">
        <f>STREFA!C24</f>
        <v>83.9</v>
      </c>
    </row>
    <row r="25" spans="1:1">
      <c r="A25">
        <f>STREFA!C25</f>
        <v>89.9</v>
      </c>
    </row>
    <row r="26" spans="1:1">
      <c r="A26">
        <f>STREFA!C26</f>
        <v>66.8</v>
      </c>
    </row>
    <row r="27" spans="1:1">
      <c r="A27">
        <f>STREFA!C27</f>
        <v>40.9</v>
      </c>
    </row>
    <row r="28" spans="1:1">
      <c r="A28">
        <f>STREFA!C28</f>
        <v>68.3</v>
      </c>
    </row>
    <row r="29" spans="1:1">
      <c r="A29">
        <f>STREFA!C29</f>
        <v>52.8</v>
      </c>
    </row>
    <row r="30" spans="1:1">
      <c r="A30">
        <f>STREFA!C30</f>
        <v>75.099999999999994</v>
      </c>
    </row>
    <row r="31" spans="1:1">
      <c r="A31">
        <f>STREFA!C31</f>
        <v>57.2</v>
      </c>
    </row>
    <row r="32" spans="1:1">
      <c r="A32">
        <f>STREFA!C32</f>
        <v>70.400000000000006</v>
      </c>
    </row>
    <row r="33" spans="1:1">
      <c r="A33">
        <f>STREFA!C33</f>
        <v>56.8</v>
      </c>
    </row>
    <row r="34" spans="1:1">
      <c r="A34">
        <f>STREFA!C34</f>
        <v>41.7</v>
      </c>
    </row>
    <row r="35" spans="1:1">
      <c r="A35">
        <f>STREFA!C35</f>
        <v>57.5</v>
      </c>
    </row>
    <row r="36" spans="1:1">
      <c r="A36">
        <f>STREFA!C36</f>
        <v>45.5</v>
      </c>
    </row>
    <row r="37" spans="1:1">
      <c r="A37">
        <f>STREFA!C37</f>
        <v>49.2</v>
      </c>
    </row>
    <row r="38" spans="1:1">
      <c r="A38">
        <f>STREFA!C38</f>
        <v>41</v>
      </c>
    </row>
    <row r="39" spans="1:1">
      <c r="A39">
        <f>STREFA!C39</f>
        <v>90.2</v>
      </c>
    </row>
    <row r="40" spans="1:1">
      <c r="A40">
        <f>STREFA!C40</f>
        <v>56.9</v>
      </c>
    </row>
    <row r="41" spans="1:1">
      <c r="A41">
        <f>STREFA!C41</f>
        <v>76.900000000000006</v>
      </c>
    </row>
    <row r="42" spans="1:1">
      <c r="A42">
        <f>STREFA!C42</f>
        <v>41</v>
      </c>
    </row>
    <row r="43" spans="1:1">
      <c r="A43">
        <f>STREFA!C43</f>
        <v>21</v>
      </c>
    </row>
    <row r="44" spans="1:1">
      <c r="A44">
        <f>STREFA!C44</f>
        <v>30.6</v>
      </c>
    </row>
    <row r="45" spans="1:1">
      <c r="A45">
        <f>STREFA!C45</f>
        <v>44.9</v>
      </c>
    </row>
    <row r="46" spans="1:1">
      <c r="A46">
        <f>STREFA!C46</f>
        <v>38.6</v>
      </c>
    </row>
    <row r="47" spans="1:1">
      <c r="A47">
        <f>STREFA!C47</f>
        <v>25.3</v>
      </c>
    </row>
    <row r="48" spans="1:1">
      <c r="A48">
        <f>STREFA!C48</f>
        <v>46.4</v>
      </c>
    </row>
    <row r="49" spans="1:1">
      <c r="A49">
        <f>STREFA!C49</f>
        <v>59.3</v>
      </c>
    </row>
    <row r="50" spans="1:1">
      <c r="A50">
        <f>STREFA!C50</f>
        <v>64</v>
      </c>
    </row>
    <row r="51" spans="1:1">
      <c r="A51">
        <f>STREFA!C51</f>
        <v>54.4</v>
      </c>
    </row>
    <row r="52" spans="1:1">
      <c r="A52">
        <f>STREFA!C52</f>
        <v>52.2</v>
      </c>
    </row>
    <row r="53" spans="1:1">
      <c r="A53">
        <f>STREFA!C53</f>
        <v>25.2</v>
      </c>
    </row>
    <row r="54" spans="1:1">
      <c r="A54">
        <f>STREFA!C54</f>
        <v>52.8</v>
      </c>
    </row>
    <row r="55" spans="1:1">
      <c r="A55">
        <f>STREFA!C55</f>
        <v>84.8</v>
      </c>
    </row>
    <row r="56" spans="1:1">
      <c r="A56">
        <f>STREFA!C56</f>
        <v>70.099999999999994</v>
      </c>
    </row>
    <row r="57" spans="1:1">
      <c r="A57">
        <f>STREFA!C57</f>
        <v>63.9</v>
      </c>
    </row>
    <row r="58" spans="1:1">
      <c r="A58">
        <f>STREFA!C58</f>
        <v>68</v>
      </c>
    </row>
    <row r="59" spans="1:1">
      <c r="A59">
        <f>STREFA!C59</f>
        <v>85.1</v>
      </c>
    </row>
    <row r="60" spans="1:1">
      <c r="A60">
        <f>STREFA!C60</f>
        <v>92.1</v>
      </c>
    </row>
    <row r="61" spans="1:1">
      <c r="A61">
        <f>STREFA!C61</f>
        <v>28.6</v>
      </c>
    </row>
    <row r="62" spans="1:1">
      <c r="A62">
        <f>STREFA!C62</f>
        <v>53.5</v>
      </c>
    </row>
    <row r="63" spans="1:1">
      <c r="A63">
        <f>STREFA!C63</f>
        <v>49.7</v>
      </c>
    </row>
    <row r="64" spans="1:1">
      <c r="A64">
        <f>STREFA!C64</f>
        <v>61.5</v>
      </c>
    </row>
    <row r="65" spans="1:1">
      <c r="A65">
        <f>STREFA!C65</f>
        <v>77.099999999999994</v>
      </c>
    </row>
    <row r="66" spans="1:1">
      <c r="A66">
        <f>STREFA!C66</f>
        <v>68</v>
      </c>
    </row>
    <row r="67" spans="1:1">
      <c r="A67">
        <f>STREFA!C67</f>
        <v>82.7</v>
      </c>
    </row>
    <row r="68" spans="1:1">
      <c r="A68">
        <f>STREFA!C68</f>
        <v>81.099999999999994</v>
      </c>
    </row>
    <row r="69" spans="1:1">
      <c r="A69">
        <f>STREFA!C69</f>
        <v>78.400000000000006</v>
      </c>
    </row>
    <row r="70" spans="1:1">
      <c r="A70">
        <f>STREFA!C70</f>
        <v>70</v>
      </c>
    </row>
    <row r="71" spans="1:1">
      <c r="A71">
        <f>STREFA!C71</f>
        <v>69.2</v>
      </c>
    </row>
    <row r="72" spans="1:1">
      <c r="A72">
        <f>STREFA!C72</f>
        <v>38.6</v>
      </c>
    </row>
    <row r="73" spans="1:1">
      <c r="A73">
        <f>STREFA!C73</f>
        <v>49</v>
      </c>
    </row>
    <row r="74" spans="1:1">
      <c r="A74">
        <f>STREFA!C74</f>
        <v>68.7</v>
      </c>
    </row>
    <row r="75" spans="1:1">
      <c r="A75">
        <f>STREFA!C75</f>
        <v>48</v>
      </c>
    </row>
    <row r="76" spans="1:1">
      <c r="A76">
        <f>STREFA!C76</f>
        <v>26.5</v>
      </c>
    </row>
    <row r="77" spans="1:1">
      <c r="A77">
        <f>STREFA!C77</f>
        <v>56.3</v>
      </c>
    </row>
    <row r="78" spans="1:1">
      <c r="A78">
        <f>STREFA!C78</f>
        <v>23.5</v>
      </c>
    </row>
    <row r="79" spans="1:1">
      <c r="A79">
        <f>STREFA!C79</f>
        <v>34.200000000000003</v>
      </c>
    </row>
    <row r="80" spans="1:1">
      <c r="A80">
        <f>STREFA!C80</f>
        <v>55.5</v>
      </c>
    </row>
    <row r="81" spans="1:1">
      <c r="A81">
        <f>STREFA!C81</f>
        <v>79.099999999999994</v>
      </c>
    </row>
    <row r="82" spans="1:1">
      <c r="A82">
        <f>STREFA!C82</f>
        <v>78.900000000000006</v>
      </c>
    </row>
    <row r="83" spans="1:1">
      <c r="A83">
        <f>STREFA!C83</f>
        <v>65.3</v>
      </c>
    </row>
    <row r="84" spans="1:1">
      <c r="A84">
        <f>STREFA!C84</f>
        <v>52.3</v>
      </c>
    </row>
    <row r="85" spans="1:1">
      <c r="A85">
        <f>STREFA!C85</f>
        <v>36.5</v>
      </c>
    </row>
    <row r="86" spans="1:1">
      <c r="A86">
        <f>STREFA!C86</f>
        <v>78.5</v>
      </c>
    </row>
    <row r="87" spans="1:1">
      <c r="A87">
        <f>STREFA!C87</f>
        <v>86.7</v>
      </c>
    </row>
    <row r="88" spans="1:1">
      <c r="A88">
        <f>STREFA!C88</f>
        <v>84.8</v>
      </c>
    </row>
    <row r="89" spans="1:1">
      <c r="A89">
        <f>STREFA!C89</f>
        <v>48.4</v>
      </c>
    </row>
    <row r="90" spans="1:1">
      <c r="A90">
        <f>STREFA!C90</f>
        <v>66.3</v>
      </c>
    </row>
    <row r="91" spans="1:1">
      <c r="A91">
        <f>STREFA!C91</f>
        <v>59.7</v>
      </c>
    </row>
    <row r="92" spans="1:1">
      <c r="A92">
        <f>STREFA!C92</f>
        <v>54.1</v>
      </c>
    </row>
    <row r="93" spans="1:1">
      <c r="A93">
        <f>STREFA!C93</f>
        <v>28.7</v>
      </c>
    </row>
    <row r="94" spans="1:1">
      <c r="A94">
        <f>STREFA!C94</f>
        <v>37.1</v>
      </c>
    </row>
    <row r="95" spans="1:1">
      <c r="A95">
        <f>STREFA!C95</f>
        <v>77.7</v>
      </c>
    </row>
    <row r="96" spans="1:1">
      <c r="A96">
        <f>STREFA!C96</f>
        <v>49.9</v>
      </c>
    </row>
    <row r="97" spans="1:1">
      <c r="A97">
        <f>STREFA!C97</f>
        <v>59.8</v>
      </c>
    </row>
    <row r="98" spans="1:1">
      <c r="A98">
        <f>STREFA!C98</f>
        <v>81.400000000000006</v>
      </c>
    </row>
    <row r="99" spans="1:1">
      <c r="A99">
        <f>STREFA!C99</f>
        <v>71.2</v>
      </c>
    </row>
    <row r="100" spans="1:1">
      <c r="A100">
        <f>STREFA!C100</f>
        <v>65.3</v>
      </c>
    </row>
    <row r="101" spans="1:1">
      <c r="A101">
        <f>STREFA!C101</f>
        <v>66.7</v>
      </c>
    </row>
    <row r="102" spans="1:1">
      <c r="A102">
        <f>STREFA!C102</f>
        <v>76.599999999999994</v>
      </c>
    </row>
    <row r="103" spans="1:1">
      <c r="A103">
        <f>STREFA!C103</f>
        <v>56.1</v>
      </c>
    </row>
    <row r="104" spans="1:1">
      <c r="A104">
        <f>STREFA!C104</f>
        <v>45.3</v>
      </c>
    </row>
    <row r="105" spans="1:1">
      <c r="A105">
        <f>STREFA!C105</f>
        <v>45.2</v>
      </c>
    </row>
    <row r="106" spans="1:1">
      <c r="A106">
        <f>STREFA!C106</f>
        <v>62</v>
      </c>
    </row>
    <row r="107" spans="1:1">
      <c r="A107">
        <f>STREFA!C107</f>
        <v>42.3</v>
      </c>
    </row>
    <row r="108" spans="1:1">
      <c r="A108">
        <f>STREFA!C108</f>
        <v>83.3</v>
      </c>
    </row>
    <row r="109" spans="1:1">
      <c r="A109">
        <f>STREFA!C109</f>
        <v>52.1</v>
      </c>
    </row>
    <row r="110" spans="1:1">
      <c r="A110">
        <f>STREFA!C110</f>
        <v>90.2</v>
      </c>
    </row>
    <row r="111" spans="1:1">
      <c r="A111">
        <f>STREFA!C111</f>
        <v>74.099999999999994</v>
      </c>
    </row>
    <row r="112" spans="1:1">
      <c r="A112">
        <f>STREFA!C112</f>
        <v>65</v>
      </c>
    </row>
    <row r="113" spans="1:1">
      <c r="A113">
        <f>STREFA!C113</f>
        <v>59.8</v>
      </c>
    </row>
    <row r="114" spans="1:1">
      <c r="A114">
        <f>STREFA!C114</f>
        <v>57.9</v>
      </c>
    </row>
    <row r="115" spans="1:1">
      <c r="A115">
        <f>STREFA!C115</f>
        <v>39</v>
      </c>
    </row>
    <row r="116" spans="1:1">
      <c r="A116">
        <f>STREFA!C116</f>
        <v>33.799999999999997</v>
      </c>
    </row>
    <row r="117" spans="1:1">
      <c r="A117">
        <f>STREFA!C117</f>
        <v>81.900000000000006</v>
      </c>
    </row>
    <row r="118" spans="1:1">
      <c r="A118">
        <f>STREFA!C118</f>
        <v>67.900000000000006</v>
      </c>
    </row>
    <row r="119" spans="1:1">
      <c r="A119">
        <f>STREFA!C119</f>
        <v>51.4</v>
      </c>
    </row>
    <row r="120" spans="1:1">
      <c r="A120">
        <f>STREFA!C120</f>
        <v>32.299999999999997</v>
      </c>
    </row>
    <row r="121" spans="1:1">
      <c r="A121">
        <f>STREFA!C121</f>
        <v>64.8</v>
      </c>
    </row>
    <row r="122" spans="1:1">
      <c r="A122">
        <f>STREFA!C122</f>
        <v>40.4</v>
      </c>
    </row>
    <row r="123" spans="1:1">
      <c r="A123">
        <f>STREFA!C123</f>
        <v>50.4</v>
      </c>
    </row>
    <row r="124" spans="1:1">
      <c r="A124">
        <f>STREFA!C124</f>
        <v>75.599999999999994</v>
      </c>
    </row>
    <row r="125" spans="1:1">
      <c r="A125">
        <f>STREFA!C125</f>
        <v>49.3</v>
      </c>
    </row>
    <row r="126" spans="1:1">
      <c r="A126">
        <f>STREFA!C126</f>
        <v>55.3</v>
      </c>
    </row>
    <row r="127" spans="1:1">
      <c r="A127">
        <f>STREFA!C127</f>
        <v>38.6</v>
      </c>
    </row>
    <row r="128" spans="1:1">
      <c r="A128">
        <f>STREFA!C128</f>
        <v>31</v>
      </c>
    </row>
    <row r="129" spans="1:1">
      <c r="A129">
        <f>STREFA!C129</f>
        <v>52.8</v>
      </c>
    </row>
    <row r="130" spans="1:1">
      <c r="A130">
        <f>STREFA!C130</f>
        <v>44.6</v>
      </c>
    </row>
    <row r="131" spans="1:1">
      <c r="A131">
        <f>STREFA!C131</f>
        <v>52.1</v>
      </c>
    </row>
    <row r="132" spans="1:1">
      <c r="A132">
        <f>STREFA!C132</f>
        <v>73.599999999999994</v>
      </c>
    </row>
    <row r="133" spans="1:1">
      <c r="A133">
        <f>STREFA!C133</f>
        <v>74.3</v>
      </c>
    </row>
    <row r="134" spans="1:1">
      <c r="A134">
        <f>STREFA!C134</f>
        <v>62.5</v>
      </c>
    </row>
    <row r="135" spans="1:1">
      <c r="A135">
        <f>STREFA!C135</f>
        <v>73.3</v>
      </c>
    </row>
    <row r="136" spans="1:1">
      <c r="A136">
        <f>STREFA!C136</f>
        <v>61</v>
      </c>
    </row>
    <row r="137" spans="1:1">
      <c r="A137">
        <f>STREFA!C137</f>
        <v>75</v>
      </c>
    </row>
    <row r="138" spans="1:1">
      <c r="A138">
        <f>STREFA!C138</f>
        <v>29</v>
      </c>
    </row>
    <row r="139" spans="1:1">
      <c r="A139">
        <f>STREFA!C139</f>
        <v>18.600000000000001</v>
      </c>
    </row>
    <row r="140" spans="1:1">
      <c r="A140">
        <f>STREFA!C140</f>
        <v>69.099999999999994</v>
      </c>
    </row>
    <row r="141" spans="1:1">
      <c r="A141">
        <f>STREFA!C141</f>
        <v>60.7</v>
      </c>
    </row>
    <row r="142" spans="1:1">
      <c r="A142">
        <f>STREFA!C142</f>
        <v>38.6</v>
      </c>
    </row>
    <row r="143" spans="1:1">
      <c r="A143">
        <f>STREFA!C143</f>
        <v>51.2</v>
      </c>
    </row>
    <row r="144" spans="1:1">
      <c r="A144">
        <f>STREFA!C144</f>
        <v>83.1</v>
      </c>
    </row>
    <row r="145" spans="1:1">
      <c r="A145">
        <f>STREFA!C145</f>
        <v>48.2</v>
      </c>
    </row>
    <row r="146" spans="1:1">
      <c r="A146">
        <f>STREFA!C146</f>
        <v>63.9</v>
      </c>
    </row>
    <row r="147" spans="1:1">
      <c r="A147">
        <f>STREFA!C147</f>
        <v>41.6</v>
      </c>
    </row>
    <row r="148" spans="1:1">
      <c r="A148">
        <f>STREFA!C148</f>
        <v>61.9</v>
      </c>
    </row>
    <row r="149" spans="1:1">
      <c r="A149">
        <f>STREFA!C149</f>
        <v>74</v>
      </c>
    </row>
    <row r="150" spans="1:1">
      <c r="A150">
        <f>STREFA!C150</f>
        <v>47.4</v>
      </c>
    </row>
    <row r="151" spans="1:1">
      <c r="A151">
        <f>STREFA!C151</f>
        <v>25.5</v>
      </c>
    </row>
    <row r="152" spans="1:1">
      <c r="A152">
        <f>STREFA!C152</f>
        <v>68.400000000000006</v>
      </c>
    </row>
    <row r="153" spans="1:1">
      <c r="A153">
        <f>STREFA!C153</f>
        <v>50.9</v>
      </c>
    </row>
    <row r="154" spans="1:1">
      <c r="A154">
        <f>STREFA!C154</f>
        <v>34.299999999999997</v>
      </c>
    </row>
    <row r="155" spans="1:1">
      <c r="A155">
        <f>STREFA!C155</f>
        <v>56.5</v>
      </c>
    </row>
    <row r="156" spans="1:1">
      <c r="A156">
        <f>STREFA!C156</f>
        <v>55.6</v>
      </c>
    </row>
    <row r="157" spans="1:1">
      <c r="A157">
        <f>STREFA!C157</f>
        <v>57.2</v>
      </c>
    </row>
    <row r="158" spans="1:1">
      <c r="A158">
        <f>STREFA!C158</f>
        <v>82.9</v>
      </c>
    </row>
    <row r="159" spans="1:1">
      <c r="A159">
        <f>STREFA!C159</f>
        <v>70.099999999999994</v>
      </c>
    </row>
    <row r="160" spans="1:1">
      <c r="A160">
        <f>STREFA!C160</f>
        <v>90.1</v>
      </c>
    </row>
    <row r="161" spans="1:1">
      <c r="A161">
        <f>STREFA!C161</f>
        <v>23.9</v>
      </c>
    </row>
    <row r="162" spans="1:1">
      <c r="A162">
        <f>STREFA!C162</f>
        <v>73</v>
      </c>
    </row>
    <row r="163" spans="1:1">
      <c r="A163">
        <f>STREFA!C163</f>
        <v>61.2</v>
      </c>
    </row>
    <row r="164" spans="1:1">
      <c r="A164">
        <f>STREFA!C164</f>
        <v>74.400000000000006</v>
      </c>
    </row>
    <row r="165" spans="1:1">
      <c r="A165">
        <f>STREFA!C165</f>
        <v>32.200000000000003</v>
      </c>
    </row>
    <row r="166" spans="1:1">
      <c r="A166">
        <f>STREFA!C166</f>
        <v>59.1</v>
      </c>
    </row>
    <row r="167" spans="1:1">
      <c r="A167">
        <f>STREFA!C167</f>
        <v>75.8</v>
      </c>
    </row>
    <row r="168" spans="1:1">
      <c r="A168">
        <f>STREFA!C168</f>
        <v>33.4</v>
      </c>
    </row>
    <row r="169" spans="1:1">
      <c r="A169">
        <f>STREFA!C169</f>
        <v>79.900000000000006</v>
      </c>
    </row>
    <row r="170" spans="1:1">
      <c r="A170">
        <f>STREFA!C170</f>
        <v>33.9</v>
      </c>
    </row>
    <row r="171" spans="1:1">
      <c r="A171">
        <f>STREFA!C171</f>
        <v>52.6</v>
      </c>
    </row>
    <row r="172" spans="1:1">
      <c r="A172">
        <f>STREFA!C172</f>
        <v>63.7</v>
      </c>
    </row>
    <row r="173" spans="1:1">
      <c r="A173">
        <f>STREFA!C173</f>
        <v>54.4</v>
      </c>
    </row>
    <row r="174" spans="1:1">
      <c r="A174">
        <f>STREFA!C174</f>
        <v>53.6</v>
      </c>
    </row>
    <row r="175" spans="1:1">
      <c r="A175">
        <f>STREFA!C175</f>
        <v>79.400000000000006</v>
      </c>
    </row>
    <row r="176" spans="1:1">
      <c r="A176">
        <f>STREFA!C176</f>
        <v>69.599999999999994</v>
      </c>
    </row>
    <row r="177" spans="1:1">
      <c r="A177">
        <f>STREFA!C177</f>
        <v>36.299999999999997</v>
      </c>
    </row>
    <row r="178" spans="1:1">
      <c r="A178">
        <f>STREFA!C178</f>
        <v>42.3</v>
      </c>
    </row>
    <row r="179" spans="1:1">
      <c r="A179">
        <f>STREFA!C179</f>
        <v>55.3</v>
      </c>
    </row>
    <row r="180" spans="1:1">
      <c r="A180">
        <f>STREFA!C180</f>
        <v>83.1</v>
      </c>
    </row>
    <row r="181" spans="1:1">
      <c r="A181">
        <f>STREFA!C181</f>
        <v>56.5</v>
      </c>
    </row>
    <row r="182" spans="1:1">
      <c r="A182">
        <f>STREFA!C182</f>
        <v>90.3</v>
      </c>
    </row>
    <row r="183" spans="1:1">
      <c r="A183">
        <f>STREFA!C183</f>
        <v>52.9</v>
      </c>
    </row>
    <row r="184" spans="1:1">
      <c r="A184">
        <f>STREFA!C184</f>
        <v>23.1</v>
      </c>
    </row>
    <row r="185" spans="1:1">
      <c r="A185">
        <f>STREFA!C185</f>
        <v>57.5</v>
      </c>
    </row>
    <row r="186" spans="1:1">
      <c r="A186">
        <f>STREFA!C186</f>
        <v>34.5</v>
      </c>
    </row>
    <row r="187" spans="1:1">
      <c r="A187">
        <f>STREFA!C187</f>
        <v>79.599999999999994</v>
      </c>
    </row>
    <row r="188" spans="1:1">
      <c r="A188">
        <f>STREFA!C188</f>
        <v>52.8</v>
      </c>
    </row>
    <row r="189" spans="1:1">
      <c r="A189">
        <f>STREFA!C189</f>
        <v>84.1</v>
      </c>
    </row>
    <row r="190" spans="1:1">
      <c r="A190">
        <f>STREFA!C190</f>
        <v>83.3</v>
      </c>
    </row>
    <row r="191" spans="1:1">
      <c r="A191">
        <f>STREFA!C191</f>
        <v>55.4</v>
      </c>
    </row>
    <row r="192" spans="1:1">
      <c r="A192">
        <f>STREFA!C192</f>
        <v>68.099999999999994</v>
      </c>
    </row>
    <row r="193" spans="1:1">
      <c r="A193">
        <f>STREFA!C193</f>
        <v>71</v>
      </c>
    </row>
    <row r="194" spans="1:1">
      <c r="A194">
        <f>STREFA!C194</f>
        <v>47.2</v>
      </c>
    </row>
    <row r="195" spans="1:1">
      <c r="A195">
        <f>STREFA!C195</f>
        <v>91.6</v>
      </c>
    </row>
    <row r="196" spans="1:1">
      <c r="A196">
        <f>STREFA!C196</f>
        <v>49.6</v>
      </c>
    </row>
    <row r="197" spans="1:1">
      <c r="A197">
        <f>STREFA!C197</f>
        <v>43.1</v>
      </c>
    </row>
    <row r="198" spans="1:1">
      <c r="A198">
        <f>STREFA!C198</f>
        <v>79.2</v>
      </c>
    </row>
    <row r="199" spans="1:1">
      <c r="A199">
        <f>STREFA!C199</f>
        <v>71.7</v>
      </c>
    </row>
    <row r="200" spans="1:1">
      <c r="A200">
        <f>STREFA!C200</f>
        <v>51.3</v>
      </c>
    </row>
    <row r="201" spans="1:1">
      <c r="A201">
        <f>STREFA!C201</f>
        <v>74</v>
      </c>
    </row>
    <row r="202" spans="1:1">
      <c r="A202">
        <f>STREFA!C202</f>
        <v>44</v>
      </c>
    </row>
    <row r="203" spans="1:1">
      <c r="A203">
        <f>STREFA!C203</f>
        <v>76.599999999999994</v>
      </c>
    </row>
    <row r="204" spans="1:1">
      <c r="A204">
        <f>STREFA!C204</f>
        <v>80.599999999999994</v>
      </c>
    </row>
    <row r="205" spans="1:1">
      <c r="A205">
        <f>STREFA!C205</f>
        <v>34.799999999999997</v>
      </c>
    </row>
    <row r="206" spans="1:1">
      <c r="A206">
        <f>STREFA!C206</f>
        <v>45.2</v>
      </c>
    </row>
    <row r="207" spans="1:1">
      <c r="A207">
        <f>STREFA!C207</f>
        <v>34.200000000000003</v>
      </c>
    </row>
    <row r="208" spans="1:1">
      <c r="A208">
        <f>STREFA!C208</f>
        <v>51.5</v>
      </c>
    </row>
    <row r="209" spans="1:1">
      <c r="A209">
        <f>STREFA!C209</f>
        <v>80.3</v>
      </c>
    </row>
    <row r="210" spans="1:1">
      <c r="A210">
        <f>STREFA!C210</f>
        <v>82</v>
      </c>
    </row>
    <row r="211" spans="1:1">
      <c r="A211">
        <f>STREFA!C211</f>
        <v>30.2</v>
      </c>
    </row>
    <row r="212" spans="1:1">
      <c r="A212">
        <f>STREFA!C212</f>
        <v>37.700000000000003</v>
      </c>
    </row>
    <row r="213" spans="1:1">
      <c r="A213">
        <f>STREFA!C213</f>
        <v>70</v>
      </c>
    </row>
    <row r="214" spans="1:1">
      <c r="A214">
        <f>STREFA!C214</f>
        <v>22.9</v>
      </c>
    </row>
    <row r="215" spans="1:1">
      <c r="A215">
        <f>STREFA!C215</f>
        <v>72.2</v>
      </c>
    </row>
    <row r="216" spans="1:1">
      <c r="A216">
        <f>STREFA!C216</f>
        <v>41.6</v>
      </c>
    </row>
    <row r="217" spans="1:1">
      <c r="A217">
        <f>STREFA!C217</f>
        <v>89.3</v>
      </c>
    </row>
    <row r="218" spans="1:1">
      <c r="A218">
        <f>STREFA!C218</f>
        <v>59.1</v>
      </c>
    </row>
    <row r="219" spans="1:1">
      <c r="A219">
        <f>STREFA!C219</f>
        <v>72.7</v>
      </c>
    </row>
    <row r="220" spans="1:1">
      <c r="A220">
        <f>STREFA!C220</f>
        <v>57.2</v>
      </c>
    </row>
    <row r="221" spans="1:1">
      <c r="A221">
        <f>STREFA!C221</f>
        <v>50.2</v>
      </c>
    </row>
    <row r="222" spans="1:1">
      <c r="A222">
        <f>STREFA!C222</f>
        <v>61.8</v>
      </c>
    </row>
    <row r="223" spans="1:1">
      <c r="A223">
        <f>STREFA!C223</f>
        <v>73.900000000000006</v>
      </c>
    </row>
    <row r="224" spans="1:1">
      <c r="A224">
        <f>STREFA!C224</f>
        <v>39.799999999999997</v>
      </c>
    </row>
    <row r="225" spans="1:1">
      <c r="A225">
        <f>STREFA!C225</f>
        <v>53.9</v>
      </c>
    </row>
    <row r="226" spans="1:1">
      <c r="A226">
        <f>STREFA!C226</f>
        <v>30.4</v>
      </c>
    </row>
    <row r="227" spans="1:1">
      <c r="A227">
        <f>STREFA!C227</f>
        <v>58</v>
      </c>
    </row>
    <row r="228" spans="1:1">
      <c r="A228">
        <f>STREFA!C228</f>
        <v>69.900000000000006</v>
      </c>
    </row>
    <row r="229" spans="1:1">
      <c r="A229">
        <f>STREFA!C229</f>
        <v>30.8</v>
      </c>
    </row>
    <row r="230" spans="1:1">
      <c r="A230">
        <f>STREFA!C230</f>
        <v>57.2</v>
      </c>
    </row>
    <row r="231" spans="1:1">
      <c r="A231">
        <f>STREFA!C231</f>
        <v>67.3</v>
      </c>
    </row>
    <row r="232" spans="1:1">
      <c r="A232">
        <f>STREFA!C232</f>
        <v>51.5</v>
      </c>
    </row>
    <row r="233" spans="1:1">
      <c r="A233">
        <f>STREFA!C233</f>
        <v>32.4</v>
      </c>
    </row>
    <row r="234" spans="1:1">
      <c r="A234">
        <f>STREFA!C234</f>
        <v>45.6</v>
      </c>
    </row>
    <row r="235" spans="1:1">
      <c r="A235">
        <f>STREFA!C235</f>
        <v>87.9</v>
      </c>
    </row>
    <row r="236" spans="1:1">
      <c r="A236">
        <f>STREFA!C236</f>
        <v>36.4</v>
      </c>
    </row>
    <row r="237" spans="1:1">
      <c r="A237">
        <f>STREFA!C237</f>
        <v>79.7</v>
      </c>
    </row>
    <row r="238" spans="1:1">
      <c r="A238">
        <f>STREFA!C238</f>
        <v>76.099999999999994</v>
      </c>
    </row>
    <row r="239" spans="1:1">
      <c r="A239">
        <f>STREFA!C239</f>
        <v>79.7</v>
      </c>
    </row>
    <row r="240" spans="1:1">
      <c r="A240">
        <f>STREFA!C240</f>
        <v>41.7</v>
      </c>
    </row>
    <row r="241" spans="1:1">
      <c r="A241">
        <f>STREFA!C241</f>
        <v>60.3</v>
      </c>
    </row>
    <row r="242" spans="1:1">
      <c r="A242">
        <f>STREFA!C242</f>
        <v>74.099999999999994</v>
      </c>
    </row>
    <row r="243" spans="1:1">
      <c r="A243">
        <f>STREFA!C243</f>
        <v>28.4</v>
      </c>
    </row>
    <row r="244" spans="1:1">
      <c r="A244">
        <f>STREFA!C244</f>
        <v>72.2</v>
      </c>
    </row>
    <row r="245" spans="1:1">
      <c r="A245">
        <f>STREFA!C245</f>
        <v>91.1</v>
      </c>
    </row>
    <row r="246" spans="1:1">
      <c r="A246">
        <f>STREFA!C246</f>
        <v>130.6</v>
      </c>
    </row>
    <row r="247" spans="1:1">
      <c r="A247">
        <f>STREFA!C247</f>
        <v>71.099999999999994</v>
      </c>
    </row>
    <row r="248" spans="1:1">
      <c r="A248">
        <f>STREFA!C248</f>
        <v>61</v>
      </c>
    </row>
    <row r="249" spans="1:1">
      <c r="A249">
        <f>STREFA!C249</f>
        <v>62.3</v>
      </c>
    </row>
    <row r="250" spans="1:1">
      <c r="A250">
        <f>STREFA!C250</f>
        <v>83.4</v>
      </c>
    </row>
    <row r="251" spans="1:1">
      <c r="A251">
        <f>STREFA!C251</f>
        <v>46.9</v>
      </c>
    </row>
    <row r="252" spans="1:1">
      <c r="A252">
        <f>STREFA!C252</f>
        <v>32.1</v>
      </c>
    </row>
    <row r="253" spans="1:1">
      <c r="A253">
        <f>STREFA!C253</f>
        <v>46.4</v>
      </c>
    </row>
    <row r="254" spans="1:1">
      <c r="A254">
        <f>STREFA!C254</f>
        <v>57</v>
      </c>
    </row>
    <row r="255" spans="1:1">
      <c r="A255">
        <f>STREFA!C255</f>
        <v>35.200000000000003</v>
      </c>
    </row>
    <row r="256" spans="1:1">
      <c r="A256">
        <f>STREFA!C256</f>
        <v>53.8</v>
      </c>
    </row>
    <row r="257" spans="1:1">
      <c r="A257">
        <f>STREFA!C257</f>
        <v>31.1</v>
      </c>
    </row>
    <row r="258" spans="1:1">
      <c r="A258">
        <f>STREFA!C258</f>
        <v>28</v>
      </c>
    </row>
    <row r="259" spans="1:1">
      <c r="A259">
        <f>STREFA!C259</f>
        <v>47.7</v>
      </c>
    </row>
    <row r="260" spans="1:1">
      <c r="A260">
        <f>STREFA!C260</f>
        <v>46.2</v>
      </c>
    </row>
    <row r="261" spans="1:1">
      <c r="A261">
        <f>STREFA!C261</f>
        <v>79.900000000000006</v>
      </c>
    </row>
    <row r="262" spans="1:1">
      <c r="A262">
        <f>STREFA!C262</f>
        <v>52.3</v>
      </c>
    </row>
    <row r="263" spans="1:1">
      <c r="A263">
        <f>STREFA!C263</f>
        <v>43.3</v>
      </c>
    </row>
    <row r="264" spans="1:1">
      <c r="A264">
        <f>STREFA!C264</f>
        <v>50.5</v>
      </c>
    </row>
    <row r="265" spans="1:1">
      <c r="A265">
        <f>STREFA!C265</f>
        <v>78.8</v>
      </c>
    </row>
    <row r="266" spans="1:1">
      <c r="A266">
        <f>STREFA!C266</f>
        <v>74.900000000000006</v>
      </c>
    </row>
    <row r="267" spans="1:1">
      <c r="A267">
        <f>STREFA!C267</f>
        <v>37.299999999999997</v>
      </c>
    </row>
    <row r="268" spans="1:1">
      <c r="A268">
        <f>STREFA!C268</f>
        <v>71.900000000000006</v>
      </c>
    </row>
    <row r="269" spans="1:1">
      <c r="A269">
        <f>STREFA!C269</f>
        <v>29.2</v>
      </c>
    </row>
    <row r="270" spans="1:1">
      <c r="A270">
        <f>STREFA!C270</f>
        <v>34.200000000000003</v>
      </c>
    </row>
    <row r="271" spans="1:1">
      <c r="A271">
        <f>STREFA!C271</f>
        <v>19.8</v>
      </c>
    </row>
    <row r="272" spans="1:1">
      <c r="A272">
        <f>STREFA!C272</f>
        <v>69.8</v>
      </c>
    </row>
    <row r="273" spans="1:1">
      <c r="A273">
        <f>STREFA!C273</f>
        <v>85.9</v>
      </c>
    </row>
    <row r="274" spans="1:1">
      <c r="A274">
        <f>STREFA!C274</f>
        <v>45.8</v>
      </c>
    </row>
    <row r="275" spans="1:1">
      <c r="A275">
        <f>STREFA!C275</f>
        <v>37.299999999999997</v>
      </c>
    </row>
    <row r="276" spans="1:1">
      <c r="A276">
        <f>STREFA!C276</f>
        <v>56.3</v>
      </c>
    </row>
    <row r="277" spans="1:1">
      <c r="A277">
        <f>STREFA!C277</f>
        <v>48.2</v>
      </c>
    </row>
    <row r="278" spans="1:1">
      <c r="A278">
        <f>STREFA!C278</f>
        <v>62.6</v>
      </c>
    </row>
    <row r="279" spans="1:1">
      <c r="A279">
        <f>STREFA!C279</f>
        <v>66.3</v>
      </c>
    </row>
    <row r="280" spans="1:1">
      <c r="A280">
        <f>STREFA!C280</f>
        <v>27.8</v>
      </c>
    </row>
    <row r="281" spans="1:1">
      <c r="A281">
        <f>STREFA!C281</f>
        <v>73.599999999999994</v>
      </c>
    </row>
    <row r="282" spans="1:1">
      <c r="A282">
        <f>STREFA!C282</f>
        <v>49</v>
      </c>
    </row>
    <row r="283" spans="1:1">
      <c r="A283">
        <f>STREFA!C283</f>
        <v>66.099999999999994</v>
      </c>
    </row>
    <row r="284" spans="1:1">
      <c r="A284">
        <f>STREFA!C284</f>
        <v>59.1</v>
      </c>
    </row>
    <row r="285" spans="1:1">
      <c r="A285">
        <f>STREFA!C285</f>
        <v>55.2</v>
      </c>
    </row>
    <row r="286" spans="1:1">
      <c r="A286">
        <f>STREFA!C286</f>
        <v>42.6</v>
      </c>
    </row>
    <row r="287" spans="1:1">
      <c r="A287">
        <f>STREFA!C287</f>
        <v>58.6</v>
      </c>
    </row>
    <row r="288" spans="1:1">
      <c r="A288">
        <f>STREFA!C288</f>
        <v>56.2</v>
      </c>
    </row>
    <row r="289" spans="1:1">
      <c r="A289">
        <f>STREFA!C289</f>
        <v>39.799999999999997</v>
      </c>
    </row>
    <row r="290" spans="1:1">
      <c r="A290">
        <f>STREFA!C290</f>
        <v>48.3</v>
      </c>
    </row>
    <row r="291" spans="1:1">
      <c r="A291">
        <f>STREFA!C291</f>
        <v>27.6</v>
      </c>
    </row>
    <row r="292" spans="1:1">
      <c r="A292">
        <f>STREFA!C292</f>
        <v>29.5</v>
      </c>
    </row>
    <row r="293" spans="1:1">
      <c r="A293">
        <f>STREFA!C293</f>
        <v>34.799999999999997</v>
      </c>
    </row>
    <row r="294" spans="1:1">
      <c r="A294">
        <f>STREFA!C294</f>
        <v>65.7</v>
      </c>
    </row>
    <row r="295" spans="1:1">
      <c r="A295">
        <f>STREFA!C295</f>
        <v>85</v>
      </c>
    </row>
    <row r="296" spans="1:1">
      <c r="A296">
        <f>STREFA!C296</f>
        <v>59.6</v>
      </c>
    </row>
    <row r="297" spans="1:1">
      <c r="A297">
        <f>STREFA!C297</f>
        <v>33.6</v>
      </c>
    </row>
    <row r="298" spans="1:1">
      <c r="A298">
        <f>STREFA!C298</f>
        <v>93.8</v>
      </c>
    </row>
    <row r="299" spans="1:1">
      <c r="A299">
        <f>STREFA!C299</f>
        <v>59.4</v>
      </c>
    </row>
    <row r="300" spans="1:1">
      <c r="A300">
        <f>STREFA!C300</f>
        <v>52</v>
      </c>
    </row>
    <row r="301" spans="1:1">
      <c r="A301">
        <f>STREFA!C301</f>
        <v>84.4</v>
      </c>
    </row>
    <row r="302" spans="1:1">
      <c r="A302">
        <f>STREFA!C302</f>
        <v>65.7</v>
      </c>
    </row>
    <row r="303" spans="1:1">
      <c r="A303">
        <f>STREFA!C303</f>
        <v>68.3</v>
      </c>
    </row>
    <row r="304" spans="1:1">
      <c r="A304">
        <f>STREFA!C304</f>
        <v>39.4</v>
      </c>
    </row>
    <row r="305" spans="1:1">
      <c r="A305">
        <f>STREFA!C305</f>
        <v>43.1</v>
      </c>
    </row>
    <row r="306" spans="1:1">
      <c r="A306">
        <f>STREFA!C306</f>
        <v>81.400000000000006</v>
      </c>
    </row>
    <row r="307" spans="1:1">
      <c r="A307">
        <f>STREFA!C307</f>
        <v>26.3</v>
      </c>
    </row>
    <row r="308" spans="1:1">
      <c r="A308">
        <f>STREFA!C308</f>
        <v>78.900000000000006</v>
      </c>
    </row>
    <row r="309" spans="1:1">
      <c r="A309">
        <f>STREFA!C309</f>
        <v>42.2</v>
      </c>
    </row>
    <row r="310" spans="1:1">
      <c r="A310">
        <f>STREFA!C310</f>
        <v>57.3</v>
      </c>
    </row>
    <row r="311" spans="1:1">
      <c r="A311">
        <f>STREFA!C311</f>
        <v>79</v>
      </c>
    </row>
    <row r="312" spans="1:1">
      <c r="A312">
        <f>STREFA!C312</f>
        <v>62.2</v>
      </c>
    </row>
    <row r="313" spans="1:1">
      <c r="A313">
        <f>STREFA!C313</f>
        <v>38.9</v>
      </c>
    </row>
    <row r="314" spans="1:1">
      <c r="A314">
        <f>STREFA!C314</f>
        <v>68.400000000000006</v>
      </c>
    </row>
    <row r="315" spans="1:1">
      <c r="A315">
        <f>STREFA!C315</f>
        <v>84.6</v>
      </c>
    </row>
    <row r="316" spans="1:1">
      <c r="A316">
        <f>STREFA!C316</f>
        <v>43.1</v>
      </c>
    </row>
    <row r="317" spans="1:1">
      <c r="A317">
        <f>STREFA!C317</f>
        <v>69.3</v>
      </c>
    </row>
    <row r="318" spans="1:1">
      <c r="A318">
        <f>STREFA!C318</f>
        <v>35.799999999999997</v>
      </c>
    </row>
    <row r="319" spans="1:1">
      <c r="A319">
        <f>STREFA!C319</f>
        <v>52.8</v>
      </c>
    </row>
    <row r="320" spans="1:1">
      <c r="A320">
        <f>STREFA!C320</f>
        <v>37.700000000000003</v>
      </c>
    </row>
    <row r="321" spans="1:1">
      <c r="A321">
        <f>STREFA!C321</f>
        <v>74.400000000000006</v>
      </c>
    </row>
    <row r="322" spans="1:1">
      <c r="A322">
        <f>STREFA!C322</f>
        <v>62.8</v>
      </c>
    </row>
    <row r="323" spans="1:1">
      <c r="A323">
        <f>STREFA!C323</f>
        <v>62.8</v>
      </c>
    </row>
    <row r="324" spans="1:1">
      <c r="A324">
        <f>STREFA!C324</f>
        <v>31.3</v>
      </c>
    </row>
    <row r="325" spans="1:1">
      <c r="A325">
        <f>STREFA!C325</f>
        <v>29.7</v>
      </c>
    </row>
    <row r="326" spans="1:1">
      <c r="A326">
        <f>STREFA!C326</f>
        <v>40.299999999999997</v>
      </c>
    </row>
    <row r="327" spans="1:1">
      <c r="A327">
        <f>STREFA!C327</f>
        <v>79</v>
      </c>
    </row>
    <row r="328" spans="1:1">
      <c r="A328">
        <f>STREFA!C328</f>
        <v>34.5</v>
      </c>
    </row>
    <row r="329" spans="1:1">
      <c r="A329">
        <f>STREFA!C329</f>
        <v>32</v>
      </c>
    </row>
    <row r="330" spans="1:1">
      <c r="A330">
        <f>STREFA!C330</f>
        <v>83</v>
      </c>
    </row>
    <row r="331" spans="1:1">
      <c r="A331">
        <f>STREFA!C331</f>
        <v>42.9</v>
      </c>
    </row>
    <row r="332" spans="1:1">
      <c r="A332">
        <f>STREFA!C332</f>
        <v>48.3</v>
      </c>
    </row>
    <row r="333" spans="1:1">
      <c r="A333">
        <f>STREFA!C333</f>
        <v>36</v>
      </c>
    </row>
    <row r="334" spans="1:1">
      <c r="A334">
        <f>STREFA!C334</f>
        <v>84.1</v>
      </c>
    </row>
    <row r="335" spans="1:1">
      <c r="A335">
        <f>STREFA!C335</f>
        <v>29.4</v>
      </c>
    </row>
    <row r="336" spans="1:1">
      <c r="A336">
        <f>STREFA!C336</f>
        <v>24.3</v>
      </c>
    </row>
    <row r="337" spans="1:1">
      <c r="A337">
        <f>STREFA!C337</f>
        <v>41.4</v>
      </c>
    </row>
    <row r="338" spans="1:1">
      <c r="A338">
        <f>STREFA!C338</f>
        <v>49.3</v>
      </c>
    </row>
    <row r="339" spans="1:1">
      <c r="A339">
        <f>STREFA!C339</f>
        <v>62.2</v>
      </c>
    </row>
    <row r="340" spans="1:1">
      <c r="A340">
        <f>STREFA!C340</f>
        <v>40.200000000000003</v>
      </c>
    </row>
    <row r="341" spans="1:1">
      <c r="A341">
        <f>STREFA!C341</f>
        <v>70.599999999999994</v>
      </c>
    </row>
    <row r="342" spans="1:1">
      <c r="A342">
        <f>STREFA!C342</f>
        <v>72.599999999999994</v>
      </c>
    </row>
    <row r="343" spans="1:1">
      <c r="A343">
        <f>STREFA!C343</f>
        <v>55.9</v>
      </c>
    </row>
    <row r="344" spans="1:1">
      <c r="A344">
        <f>STREFA!C344</f>
        <v>44</v>
      </c>
    </row>
    <row r="345" spans="1:1">
      <c r="A345">
        <f>STREFA!C345</f>
        <v>60.8</v>
      </c>
    </row>
    <row r="346" spans="1:1">
      <c r="A346">
        <f>STREFA!C346</f>
        <v>39.700000000000003</v>
      </c>
    </row>
    <row r="347" spans="1:1">
      <c r="A347">
        <f>STREFA!C347</f>
        <v>54.6</v>
      </c>
    </row>
    <row r="348" spans="1:1">
      <c r="A348">
        <f>STREFA!C348</f>
        <v>55.9</v>
      </c>
    </row>
    <row r="349" spans="1:1">
      <c r="A349">
        <f>STREFA!C349</f>
        <v>49.4</v>
      </c>
    </row>
    <row r="350" spans="1:1">
      <c r="A350">
        <f>STREFA!C350</f>
        <v>86.8</v>
      </c>
    </row>
    <row r="351" spans="1:1">
      <c r="A351">
        <f>STREFA!C351</f>
        <v>35.799999999999997</v>
      </c>
    </row>
    <row r="352" spans="1:1">
      <c r="A352">
        <f>STREFA!C352</f>
        <v>47.4</v>
      </c>
    </row>
    <row r="353" spans="1:1">
      <c r="A353">
        <f>STREFA!C353</f>
        <v>47</v>
      </c>
    </row>
    <row r="354" spans="1:1">
      <c r="A354">
        <f>STREFA!C354</f>
        <v>42.4</v>
      </c>
    </row>
    <row r="355" spans="1:1">
      <c r="A355">
        <f>STREFA!C355</f>
        <v>52.3</v>
      </c>
    </row>
    <row r="356" spans="1:1">
      <c r="A356">
        <f>STREFA!C356</f>
        <v>63.2</v>
      </c>
    </row>
    <row r="357" spans="1:1">
      <c r="A357">
        <f>STREFA!C357</f>
        <v>51.2</v>
      </c>
    </row>
    <row r="358" spans="1:1">
      <c r="A358">
        <f>STREFA!C358</f>
        <v>46.7</v>
      </c>
    </row>
    <row r="359" spans="1:1">
      <c r="A359">
        <f>STREFA!C359</f>
        <v>69.7</v>
      </c>
    </row>
    <row r="360" spans="1:1">
      <c r="A360">
        <f>STREFA!C360</f>
        <v>45.4</v>
      </c>
    </row>
    <row r="361" spans="1:1">
      <c r="A361">
        <f>STREFA!C361</f>
        <v>78.400000000000006</v>
      </c>
    </row>
    <row r="362" spans="1:1">
      <c r="A362">
        <f>STREFA!C362</f>
        <v>59.7</v>
      </c>
    </row>
    <row r="363" spans="1:1">
      <c r="A363">
        <f>STREFA!C363</f>
        <v>83.6</v>
      </c>
    </row>
    <row r="364" spans="1:1">
      <c r="A364">
        <f>STREFA!C364</f>
        <v>86.6</v>
      </c>
    </row>
    <row r="365" spans="1:1">
      <c r="A365">
        <f>STREFA!C365</f>
        <v>82</v>
      </c>
    </row>
    <row r="366" spans="1:1">
      <c r="A366">
        <f>STREFA!C366</f>
        <v>62.9</v>
      </c>
    </row>
    <row r="367" spans="1:1">
      <c r="A367">
        <f>STREFA!C367</f>
        <v>23.9</v>
      </c>
    </row>
    <row r="368" spans="1:1">
      <c r="A368">
        <f>STREFA!C368</f>
        <v>57</v>
      </c>
    </row>
    <row r="369" spans="1:1">
      <c r="A369">
        <f>STREFA!C369</f>
        <v>77.5</v>
      </c>
    </row>
    <row r="370" spans="1:1">
      <c r="A370">
        <f>STREFA!C370</f>
        <v>52.5</v>
      </c>
    </row>
    <row r="371" spans="1:1">
      <c r="A371">
        <f>STREFA!C371</f>
        <v>35.700000000000003</v>
      </c>
    </row>
    <row r="372" spans="1:1">
      <c r="A372">
        <f>STREFA!C372</f>
        <v>86.8</v>
      </c>
    </row>
    <row r="373" spans="1:1">
      <c r="A373">
        <f>STREFA!C373</f>
        <v>58.8</v>
      </c>
    </row>
    <row r="374" spans="1:1">
      <c r="A374">
        <f>STREFA!C374</f>
        <v>43.2</v>
      </c>
    </row>
    <row r="375" spans="1:1">
      <c r="A375">
        <f>STREFA!C375</f>
        <v>44</v>
      </c>
    </row>
    <row r="376" spans="1:1">
      <c r="A376">
        <f>STREFA!C376</f>
        <v>34.4</v>
      </c>
    </row>
    <row r="377" spans="1:1">
      <c r="A377">
        <f>STREFA!C377</f>
        <v>55.4</v>
      </c>
    </row>
    <row r="378" spans="1:1">
      <c r="A378">
        <f>STREFA!C378</f>
        <v>49.7</v>
      </c>
    </row>
    <row r="379" spans="1:1">
      <c r="A379">
        <f>STREFA!C379</f>
        <v>84.6</v>
      </c>
    </row>
    <row r="380" spans="1:1">
      <c r="A380">
        <f>STREFA!C380</f>
        <v>49.8</v>
      </c>
    </row>
    <row r="381" spans="1:1">
      <c r="A381">
        <f>STREFA!C381</f>
        <v>86.4</v>
      </c>
    </row>
    <row r="382" spans="1:1">
      <c r="A382">
        <f>STREFA!C382</f>
        <v>66.2</v>
      </c>
    </row>
    <row r="383" spans="1:1">
      <c r="A383">
        <f>STREFA!C383</f>
        <v>32.5</v>
      </c>
    </row>
    <row r="384" spans="1:1">
      <c r="A384">
        <f>STREFA!C384</f>
        <v>63.1</v>
      </c>
    </row>
    <row r="385" spans="1:1">
      <c r="A385">
        <f>STREFA!C385</f>
        <v>59.8</v>
      </c>
    </row>
    <row r="386" spans="1:1">
      <c r="A386">
        <f>STREFA!C386</f>
        <v>64.400000000000006</v>
      </c>
    </row>
    <row r="387" spans="1:1">
      <c r="A387">
        <f>STREFA!C387</f>
        <v>57.7</v>
      </c>
    </row>
    <row r="388" spans="1:1">
      <c r="A388">
        <f>STREFA!C388</f>
        <v>32.299999999999997</v>
      </c>
    </row>
    <row r="389" spans="1:1">
      <c r="A389">
        <f>STREFA!C389</f>
        <v>61.3</v>
      </c>
    </row>
    <row r="390" spans="1:1">
      <c r="A390">
        <f>STREFA!C390</f>
        <v>81.900000000000006</v>
      </c>
    </row>
    <row r="391" spans="1:1">
      <c r="A391">
        <f>STREFA!C391</f>
        <v>37.6</v>
      </c>
    </row>
    <row r="392" spans="1:1">
      <c r="A392">
        <f>STREFA!C392</f>
        <v>52.4</v>
      </c>
    </row>
    <row r="393" spans="1:1">
      <c r="A393">
        <f>STREFA!C393</f>
        <v>49.6</v>
      </c>
    </row>
    <row r="394" spans="1:1">
      <c r="A394">
        <f>STREFA!C394</f>
        <v>85.1</v>
      </c>
    </row>
    <row r="395" spans="1:1">
      <c r="A395">
        <f>STREFA!C395</f>
        <v>86.5</v>
      </c>
    </row>
    <row r="396" spans="1:1">
      <c r="A396">
        <f>STREFA!C396</f>
        <v>27.8</v>
      </c>
    </row>
    <row r="397" spans="1:1">
      <c r="A397">
        <f>STREFA!C397</f>
        <v>51</v>
      </c>
    </row>
    <row r="398" spans="1:1">
      <c r="A398">
        <f>STREFA!C398</f>
        <v>79.599999999999994</v>
      </c>
    </row>
    <row r="399" spans="1:1">
      <c r="A399">
        <f>STREFA!C399</f>
        <v>84.3</v>
      </c>
    </row>
    <row r="400" spans="1:1">
      <c r="A400">
        <f>STREFA!C400</f>
        <v>44.9</v>
      </c>
    </row>
    <row r="401" spans="1:1">
      <c r="A401">
        <f>STREFA!C401</f>
        <v>73</v>
      </c>
    </row>
    <row r="402" spans="1:1">
      <c r="A402">
        <f>STREFA!C402</f>
        <v>49.3</v>
      </c>
    </row>
    <row r="403" spans="1:1">
      <c r="A403">
        <f>STREFA!C403</f>
        <v>82.9</v>
      </c>
    </row>
    <row r="404" spans="1:1">
      <c r="A404">
        <f>STREFA!C404</f>
        <v>69.7</v>
      </c>
    </row>
    <row r="405" spans="1:1">
      <c r="A405">
        <f>STREFA!C405</f>
        <v>34.700000000000003</v>
      </c>
    </row>
    <row r="406" spans="1:1">
      <c r="A406">
        <f>STREFA!C406</f>
        <v>77.5</v>
      </c>
    </row>
    <row r="407" spans="1:1">
      <c r="A407">
        <f>STREFA!C407</f>
        <v>83.2</v>
      </c>
    </row>
    <row r="408" spans="1:1">
      <c r="A408">
        <f>STREFA!C408</f>
        <v>48.2</v>
      </c>
    </row>
    <row r="409" spans="1:1">
      <c r="A409">
        <f>STREFA!C409</f>
        <v>53.3</v>
      </c>
    </row>
    <row r="410" spans="1:1">
      <c r="A410">
        <f>STREFA!C410</f>
        <v>42.4</v>
      </c>
    </row>
    <row r="411" spans="1:1">
      <c r="A411">
        <f>STREFA!C411</f>
        <v>64.099999999999994</v>
      </c>
    </row>
    <row r="412" spans="1:1">
      <c r="A412">
        <f>STREFA!C412</f>
        <v>46.3</v>
      </c>
    </row>
    <row r="413" spans="1:1">
      <c r="A413">
        <f>STREFA!C413</f>
        <v>71</v>
      </c>
    </row>
    <row r="414" spans="1:1">
      <c r="A414">
        <f>STREFA!C414</f>
        <v>47.9</v>
      </c>
    </row>
    <row r="415" spans="1:1">
      <c r="A415">
        <f>STREFA!C415</f>
        <v>84.6</v>
      </c>
    </row>
    <row r="416" spans="1:1">
      <c r="A416">
        <f>STREFA!C416</f>
        <v>40.5</v>
      </c>
    </row>
    <row r="417" spans="1:1">
      <c r="A417">
        <f>STREFA!C417</f>
        <v>50.3</v>
      </c>
    </row>
    <row r="418" spans="1:1">
      <c r="A418">
        <f>STREFA!C418</f>
        <v>52</v>
      </c>
    </row>
    <row r="419" spans="1:1">
      <c r="A419">
        <f>STREFA!C419</f>
        <v>74.900000000000006</v>
      </c>
    </row>
    <row r="420" spans="1:1">
      <c r="A420">
        <f>STREFA!C420</f>
        <v>73.599999999999994</v>
      </c>
    </row>
    <row r="421" spans="1:1">
      <c r="A421">
        <f>STREFA!C421</f>
        <v>63.7</v>
      </c>
    </row>
    <row r="422" spans="1:1">
      <c r="A422">
        <f>STREFA!C422</f>
        <v>41.2</v>
      </c>
    </row>
    <row r="423" spans="1:1">
      <c r="A423">
        <f>STREFA!C423</f>
        <v>64.900000000000006</v>
      </c>
    </row>
    <row r="424" spans="1:1">
      <c r="A424">
        <f>STREFA!C424</f>
        <v>78</v>
      </c>
    </row>
    <row r="425" spans="1:1">
      <c r="A425">
        <f>STREFA!C425</f>
        <v>31.5</v>
      </c>
    </row>
    <row r="426" spans="1:1">
      <c r="A426">
        <f>STREFA!C426</f>
        <v>60.9</v>
      </c>
    </row>
    <row r="427" spans="1:1">
      <c r="A427">
        <f>STREFA!C427</f>
        <v>42.3</v>
      </c>
    </row>
    <row r="428" spans="1:1">
      <c r="A428">
        <f>STREFA!C428</f>
        <v>32.9</v>
      </c>
    </row>
    <row r="429" spans="1:1">
      <c r="A429">
        <f>STREFA!C429</f>
        <v>88.9</v>
      </c>
    </row>
    <row r="430" spans="1:1">
      <c r="A430">
        <f>STREFA!C430</f>
        <v>33.5</v>
      </c>
    </row>
    <row r="431" spans="1:1">
      <c r="A431">
        <f>STREFA!C431</f>
        <v>66.599999999999994</v>
      </c>
    </row>
    <row r="432" spans="1:1">
      <c r="A432">
        <f>STREFA!C432</f>
        <v>68.400000000000006</v>
      </c>
    </row>
    <row r="433" spans="1:1">
      <c r="A433">
        <f>STREFA!C433</f>
        <v>75.099999999999994</v>
      </c>
    </row>
    <row r="434" spans="1:1">
      <c r="A434">
        <f>STREFA!C434</f>
        <v>53.9</v>
      </c>
    </row>
    <row r="435" spans="1:1">
      <c r="A435">
        <f>STREFA!C435</f>
        <v>86.4</v>
      </c>
    </row>
    <row r="436" spans="1:1">
      <c r="A436">
        <f>STREFA!C436</f>
        <v>57.7</v>
      </c>
    </row>
    <row r="437" spans="1:1">
      <c r="A437">
        <f>STREFA!C437</f>
        <v>60.6</v>
      </c>
    </row>
    <row r="438" spans="1:1">
      <c r="A438">
        <f>STREFA!C438</f>
        <v>81.900000000000006</v>
      </c>
    </row>
    <row r="439" spans="1:1">
      <c r="A439">
        <f>STREFA!C439</f>
        <v>45.5</v>
      </c>
    </row>
    <row r="440" spans="1:1">
      <c r="A440">
        <f>STREFA!C440</f>
        <v>78.7</v>
      </c>
    </row>
    <row r="441" spans="1:1">
      <c r="A441">
        <f>STREFA!C441</f>
        <v>73.8</v>
      </c>
    </row>
    <row r="442" spans="1:1">
      <c r="A442">
        <f>STREFA!C442</f>
        <v>29.4</v>
      </c>
    </row>
    <row r="443" spans="1:1">
      <c r="A443">
        <f>STREFA!C443</f>
        <v>56.4</v>
      </c>
    </row>
    <row r="444" spans="1:1">
      <c r="A444">
        <f>STREFA!C444</f>
        <v>39.1</v>
      </c>
    </row>
    <row r="445" spans="1:1">
      <c r="A445">
        <f>STREFA!C445</f>
        <v>71.3</v>
      </c>
    </row>
    <row r="446" spans="1:1">
      <c r="A446">
        <f>STREFA!C446</f>
        <v>41.3</v>
      </c>
    </row>
    <row r="447" spans="1:1">
      <c r="A447">
        <f>STREFA!C447</f>
        <v>26.4</v>
      </c>
    </row>
    <row r="448" spans="1:1">
      <c r="A448">
        <f>STREFA!C448</f>
        <v>58.1</v>
      </c>
    </row>
    <row r="449" spans="1:1">
      <c r="A449">
        <f>STREFA!C449</f>
        <v>72.400000000000006</v>
      </c>
    </row>
    <row r="450" spans="1:1">
      <c r="A450">
        <f>STREFA!C450</f>
        <v>84</v>
      </c>
    </row>
    <row r="451" spans="1:1">
      <c r="A451">
        <f>STREFA!C451</f>
        <v>25.8</v>
      </c>
    </row>
    <row r="452" spans="1:1">
      <c r="A452">
        <f>STREFA!C452</f>
        <v>47.9</v>
      </c>
    </row>
    <row r="453" spans="1:1">
      <c r="A453">
        <f>STREFA!C453</f>
        <v>65</v>
      </c>
    </row>
    <row r="454" spans="1:1">
      <c r="A454">
        <f>STREFA!C454</f>
        <v>63.1</v>
      </c>
    </row>
    <row r="455" spans="1:1">
      <c r="A455">
        <f>STREFA!C455</f>
        <v>75.400000000000006</v>
      </c>
    </row>
    <row r="456" spans="1:1">
      <c r="A456">
        <f>STREFA!C456</f>
        <v>31.8</v>
      </c>
    </row>
    <row r="457" spans="1:1">
      <c r="A457">
        <f>STREFA!C457</f>
        <v>54.5</v>
      </c>
    </row>
    <row r="458" spans="1:1">
      <c r="A458">
        <f>STREFA!C458</f>
        <v>71.099999999999994</v>
      </c>
    </row>
    <row r="459" spans="1:1">
      <c r="A459">
        <f>STREFA!C459</f>
        <v>40.700000000000003</v>
      </c>
    </row>
    <row r="460" spans="1:1">
      <c r="A460">
        <f>STREFA!C460</f>
        <v>69.8</v>
      </c>
    </row>
    <row r="461" spans="1:1">
      <c r="A461">
        <f>STREFA!C461</f>
        <v>60.9</v>
      </c>
    </row>
    <row r="462" spans="1:1">
      <c r="A462">
        <f>STREFA!C462</f>
        <v>55.3</v>
      </c>
    </row>
    <row r="463" spans="1:1">
      <c r="A463">
        <f>STREFA!C463</f>
        <v>72.5</v>
      </c>
    </row>
    <row r="464" spans="1:1">
      <c r="A464">
        <f>STREFA!C464</f>
        <v>78.099999999999994</v>
      </c>
    </row>
    <row r="465" spans="1:1">
      <c r="A465">
        <f>STREFA!C465</f>
        <v>40.200000000000003</v>
      </c>
    </row>
    <row r="466" spans="1:1">
      <c r="A466">
        <f>STREFA!C466</f>
        <v>80.7</v>
      </c>
    </row>
    <row r="467" spans="1:1">
      <c r="A467">
        <f>STREFA!C467</f>
        <v>61.1</v>
      </c>
    </row>
    <row r="468" spans="1:1">
      <c r="A468">
        <f>STREFA!C468</f>
        <v>78.599999999999994</v>
      </c>
    </row>
    <row r="469" spans="1:1">
      <c r="A469">
        <f>STREFA!C469</f>
        <v>76.8</v>
      </c>
    </row>
    <row r="470" spans="1:1">
      <c r="A470">
        <f>STREFA!C470</f>
        <v>62.6</v>
      </c>
    </row>
    <row r="471" spans="1:1">
      <c r="A471">
        <f>STREFA!C471</f>
        <v>65.099999999999994</v>
      </c>
    </row>
    <row r="472" spans="1:1">
      <c r="A472">
        <f>STREFA!C472</f>
        <v>30.8</v>
      </c>
    </row>
    <row r="473" spans="1:1">
      <c r="A473">
        <f>STREFA!C473</f>
        <v>65.7</v>
      </c>
    </row>
    <row r="474" spans="1:1">
      <c r="A474">
        <f>STREFA!C474</f>
        <v>83.3</v>
      </c>
    </row>
    <row r="475" spans="1:1">
      <c r="A475">
        <f>STREFA!C475</f>
        <v>86.4</v>
      </c>
    </row>
    <row r="476" spans="1:1">
      <c r="A476">
        <f>STREFA!C476</f>
        <v>33.6</v>
      </c>
    </row>
    <row r="477" spans="1:1">
      <c r="A477">
        <f>STREFA!C477</f>
        <v>82</v>
      </c>
    </row>
    <row r="478" spans="1:1">
      <c r="A478">
        <f>STREFA!C478</f>
        <v>26.1</v>
      </c>
    </row>
    <row r="479" spans="1:1">
      <c r="A479">
        <f>STREFA!C479</f>
        <v>34.200000000000003</v>
      </c>
    </row>
    <row r="480" spans="1:1">
      <c r="A480">
        <f>STREFA!C480</f>
        <v>65.7</v>
      </c>
    </row>
    <row r="481" spans="1:1">
      <c r="A481">
        <f>STREFA!C481</f>
        <v>33</v>
      </c>
    </row>
    <row r="482" spans="1:1">
      <c r="A482">
        <f>STREFA!C482</f>
        <v>65.900000000000006</v>
      </c>
    </row>
    <row r="483" spans="1:1">
      <c r="A483">
        <f>STREFA!C483</f>
        <v>31.5</v>
      </c>
    </row>
    <row r="484" spans="1:1">
      <c r="A484">
        <f>STREFA!C484</f>
        <v>69.599999999999994</v>
      </c>
    </row>
    <row r="485" spans="1:1">
      <c r="A485">
        <f>STREFA!C485</f>
        <v>42</v>
      </c>
    </row>
    <row r="486" spans="1:1">
      <c r="A486">
        <f>STREFA!C486</f>
        <v>62.6</v>
      </c>
    </row>
    <row r="487" spans="1:1">
      <c r="A487">
        <f>STREFA!C487</f>
        <v>64</v>
      </c>
    </row>
    <row r="488" spans="1:1">
      <c r="A488">
        <f>STREFA!C488</f>
        <v>46.2</v>
      </c>
    </row>
    <row r="489" spans="1:1">
      <c r="A489">
        <f>STREFA!C489</f>
        <v>80.599999999999994</v>
      </c>
    </row>
    <row r="490" spans="1:1">
      <c r="A490">
        <f>STREFA!C490</f>
        <v>61</v>
      </c>
    </row>
    <row r="491" spans="1:1">
      <c r="A491">
        <f>STREFA!C491</f>
        <v>52.6</v>
      </c>
    </row>
    <row r="492" spans="1:1">
      <c r="A492">
        <f>STREFA!C492</f>
        <v>69.7</v>
      </c>
    </row>
    <row r="493" spans="1:1">
      <c r="A493">
        <f>STREFA!C493</f>
        <v>65</v>
      </c>
    </row>
    <row r="494" spans="1:1">
      <c r="A494">
        <f>STREFA!C494</f>
        <v>60.6</v>
      </c>
    </row>
    <row r="495" spans="1:1">
      <c r="A495">
        <f>STREFA!C495</f>
        <v>84.3</v>
      </c>
    </row>
    <row r="496" spans="1:1">
      <c r="A496">
        <f>STREFA!C496</f>
        <v>73.5</v>
      </c>
    </row>
    <row r="497" spans="1:1">
      <c r="A497">
        <f>STREFA!C497</f>
        <v>63.1</v>
      </c>
    </row>
    <row r="498" spans="1:1">
      <c r="A498">
        <f>STREFA!C498</f>
        <v>76</v>
      </c>
    </row>
    <row r="499" spans="1:1">
      <c r="A499">
        <f>STREFA!C499</f>
        <v>59</v>
      </c>
    </row>
    <row r="500" spans="1:1">
      <c r="A500">
        <f>STREFA!C500</f>
        <v>42.6</v>
      </c>
    </row>
    <row r="501" spans="1:1">
      <c r="A501">
        <f>STREFA!C501</f>
        <v>60.5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02"/>
  <sheetViews>
    <sheetView workbookViewId="0"/>
  </sheetViews>
  <sheetFormatPr defaultRowHeight="14.25"/>
  <cols>
    <col min="7" max="7" width="9.25" bestFit="1" customWidth="1"/>
  </cols>
  <sheetData>
    <row r="1" spans="1:11">
      <c r="A1" t="s">
        <v>3</v>
      </c>
      <c r="B1" t="s">
        <v>4</v>
      </c>
      <c r="C1" t="s">
        <v>5</v>
      </c>
      <c r="E1" s="1">
        <f>MIN(C2:C501)</f>
        <v>7.3853886692742954E-4</v>
      </c>
      <c r="K1" s="2"/>
    </row>
    <row r="2" spans="1:11">
      <c r="A2" s="1">
        <f>STREFA!B2</f>
        <v>2.5034907341145995E-3</v>
      </c>
      <c r="B2" s="1">
        <f>STREFA!D2</f>
        <v>4.6823770149279648E-3</v>
      </c>
      <c r="C2" s="1">
        <f>B2-A2</f>
        <v>2.1788862808133653E-3</v>
      </c>
      <c r="E2" t="s">
        <v>22</v>
      </c>
      <c r="F2">
        <f>HOUR(E1)</f>
        <v>0</v>
      </c>
      <c r="K2" s="2"/>
    </row>
    <row r="3" spans="1:11">
      <c r="A3" s="1">
        <f>STREFA!B3</f>
        <v>6.3923703709853896E-3</v>
      </c>
      <c r="B3" s="1">
        <f>STREFA!D3</f>
        <v>1.0342916438412534E-2</v>
      </c>
      <c r="C3" s="1">
        <f t="shared" ref="C3:C8" si="0">B3-A3</f>
        <v>3.9505460674271447E-3</v>
      </c>
      <c r="E3" t="s">
        <v>23</v>
      </c>
      <c r="F3">
        <f>MINUTE(E1)</f>
        <v>1</v>
      </c>
    </row>
    <row r="4" spans="1:11" ht="15" thickBot="1">
      <c r="A4" s="1">
        <f>STREFA!B4</f>
        <v>8.8741863249692798E-3</v>
      </c>
      <c r="B4" s="1">
        <f>STREFA!D4</f>
        <v>1.2509944436676313E-2</v>
      </c>
      <c r="C4" s="1">
        <f t="shared" si="0"/>
        <v>3.6357581117070336E-3</v>
      </c>
      <c r="E4" t="s">
        <v>24</v>
      </c>
      <c r="F4">
        <f>SECOND(E1)</f>
        <v>4</v>
      </c>
    </row>
    <row r="5" spans="1:11" ht="15.75" thickBot="1">
      <c r="A5" s="1">
        <f>STREFA!B5</f>
        <v>8.9224562919518746E-3</v>
      </c>
      <c r="B5" s="1">
        <f>STREFA!D5</f>
        <v>1.313289095013829E-2</v>
      </c>
      <c r="C5" s="1">
        <f t="shared" si="0"/>
        <v>4.2104346581864158E-3</v>
      </c>
      <c r="F5" s="25">
        <f>3600*F2+60*F3+F4</f>
        <v>64</v>
      </c>
    </row>
    <row r="6" spans="1:11">
      <c r="A6" s="1">
        <f>STREFA!B6</f>
        <v>9.5390373773955872E-3</v>
      </c>
      <c r="B6" s="1">
        <f>STREFA!D6</f>
        <v>1.1861256955190668E-2</v>
      </c>
      <c r="C6" s="1">
        <f t="shared" si="0"/>
        <v>2.3222195777950812E-3</v>
      </c>
    </row>
    <row r="7" spans="1:11">
      <c r="A7" s="1">
        <f>STREFA!B7</f>
        <v>1.1582904363382385E-2</v>
      </c>
      <c r="B7" s="1">
        <f>STREFA!D7</f>
        <v>1.5281598450496E-2</v>
      </c>
      <c r="C7" s="1">
        <f t="shared" si="0"/>
        <v>3.6986940871136156E-3</v>
      </c>
    </row>
    <row r="8" spans="1:11">
      <c r="A8" s="1">
        <f>STREFA!B8</f>
        <v>1.3656187026382494E-2</v>
      </c>
      <c r="B8" s="1">
        <f>STREFA!D8</f>
        <v>1.6514018832599647E-2</v>
      </c>
      <c r="C8" s="1">
        <f t="shared" si="0"/>
        <v>2.8578318062171537E-3</v>
      </c>
    </row>
    <row r="9" spans="1:11">
      <c r="A9" s="1">
        <f>STREFA!B9</f>
        <v>1.4406907259845392E-2</v>
      </c>
      <c r="B9" s="1">
        <f>STREFA!D9</f>
        <v>1.8219857300947669E-2</v>
      </c>
      <c r="C9" s="1">
        <f t="shared" ref="C9:C72" si="1">B9-A9</f>
        <v>3.8129500411022768E-3</v>
      </c>
    </row>
    <row r="10" spans="1:11">
      <c r="A10" s="1">
        <f>STREFA!B10</f>
        <v>1.4799632407237473E-2</v>
      </c>
      <c r="B10" s="1">
        <f>STREFA!D10</f>
        <v>1.8472476674804228E-2</v>
      </c>
      <c r="C10" s="1">
        <f t="shared" si="1"/>
        <v>3.672844267566755E-3</v>
      </c>
    </row>
    <row r="11" spans="1:11">
      <c r="A11" s="1">
        <f>STREFA!B11</f>
        <v>1.4988420673256009E-2</v>
      </c>
      <c r="B11" s="1">
        <f>STREFA!D11</f>
        <v>1.6690594699670575E-2</v>
      </c>
      <c r="C11" s="1">
        <f t="shared" si="1"/>
        <v>1.7021740264145657E-3</v>
      </c>
    </row>
    <row r="12" spans="1:11">
      <c r="A12" s="1">
        <f>STREFA!B12</f>
        <v>1.5936150804869875E-2</v>
      </c>
      <c r="B12" s="1">
        <f>STREFA!D12</f>
        <v>1.9268649298118806E-2</v>
      </c>
      <c r="C12" s="1">
        <f t="shared" si="1"/>
        <v>3.332498493248931E-3</v>
      </c>
    </row>
    <row r="13" spans="1:11">
      <c r="A13" s="1">
        <f>STREFA!B13</f>
        <v>1.5993295871233215E-2</v>
      </c>
      <c r="B13" s="1">
        <f>STREFA!D13</f>
        <v>1.8442677611444979E-2</v>
      </c>
      <c r="C13" s="1">
        <f t="shared" si="1"/>
        <v>2.4493817402117639E-3</v>
      </c>
    </row>
    <row r="14" spans="1:11">
      <c r="A14" s="1">
        <f>STREFA!B14</f>
        <v>1.7888321056961143E-2</v>
      </c>
      <c r="B14" s="1">
        <f>STREFA!D14</f>
        <v>2.2288416696904498E-2</v>
      </c>
      <c r="C14" s="1">
        <f t="shared" si="1"/>
        <v>4.400095639943355E-3</v>
      </c>
    </row>
    <row r="15" spans="1:11">
      <c r="A15" s="1">
        <f>STREFA!B15</f>
        <v>1.9150538790175808E-2</v>
      </c>
      <c r="B15" s="1">
        <f>STREFA!D15</f>
        <v>2.1406380768194556E-2</v>
      </c>
      <c r="C15" s="1">
        <f t="shared" si="1"/>
        <v>2.2558419780187473E-3</v>
      </c>
    </row>
    <row r="16" spans="1:11">
      <c r="A16" s="1">
        <f>STREFA!B16</f>
        <v>2.0461946988014068E-2</v>
      </c>
      <c r="B16" s="1">
        <f>STREFA!D16</f>
        <v>2.4616816727424121E-2</v>
      </c>
      <c r="C16" s="1">
        <f t="shared" si="1"/>
        <v>4.1548697394100526E-3</v>
      </c>
    </row>
    <row r="17" spans="1:3">
      <c r="A17" s="1">
        <f>STREFA!B17</f>
        <v>2.4791088313855347E-2</v>
      </c>
      <c r="B17" s="1">
        <f>STREFA!D17</f>
        <v>2.5833333333333333E-2</v>
      </c>
      <c r="C17" s="1">
        <f t="shared" si="1"/>
        <v>1.0422450194779859E-3</v>
      </c>
    </row>
    <row r="18" spans="1:3">
      <c r="A18" s="1">
        <f>STREFA!B18</f>
        <v>3.4438067480602186E-2</v>
      </c>
      <c r="B18" s="1">
        <f>STREFA!D18</f>
        <v>3.8615536323956777E-2</v>
      </c>
      <c r="C18" s="1">
        <f t="shared" si="1"/>
        <v>4.1774688433545912E-3</v>
      </c>
    </row>
    <row r="19" spans="1:3">
      <c r="A19" s="1">
        <f>STREFA!B19</f>
        <v>4.015220278439724E-2</v>
      </c>
      <c r="B19" s="1">
        <f>STREFA!D19</f>
        <v>4.2649461031540388E-2</v>
      </c>
      <c r="C19" s="1">
        <f t="shared" si="1"/>
        <v>2.4972582471431484E-3</v>
      </c>
    </row>
    <row r="20" spans="1:3">
      <c r="A20" s="1">
        <f>STREFA!B20</f>
        <v>4.3089849496067423E-2</v>
      </c>
      <c r="B20" s="1">
        <f>STREFA!D20</f>
        <v>4.7407299606086147E-2</v>
      </c>
      <c r="C20" s="1">
        <f t="shared" si="1"/>
        <v>4.3174501100187238E-3</v>
      </c>
    </row>
    <row r="21" spans="1:3">
      <c r="A21" s="1">
        <f>STREFA!B21</f>
        <v>4.4059597047702681E-2</v>
      </c>
      <c r="B21" s="1">
        <f>STREFA!D21</f>
        <v>4.6034735758767521E-2</v>
      </c>
      <c r="C21" s="1">
        <f t="shared" si="1"/>
        <v>1.9751387110648402E-3</v>
      </c>
    </row>
    <row r="22" spans="1:3">
      <c r="A22" s="1">
        <f>STREFA!B22</f>
        <v>4.6620024008868111E-2</v>
      </c>
      <c r="B22" s="1">
        <f>STREFA!D22</f>
        <v>5.0202579295096535E-2</v>
      </c>
      <c r="C22" s="1">
        <f t="shared" si="1"/>
        <v>3.5825552862284241E-3</v>
      </c>
    </row>
    <row r="23" spans="1:3">
      <c r="A23" s="1">
        <f>STREFA!B23</f>
        <v>4.7540430496894714E-2</v>
      </c>
      <c r="B23" s="1">
        <f>STREFA!D23</f>
        <v>5.0590923203022983E-2</v>
      </c>
      <c r="C23" s="1">
        <f t="shared" si="1"/>
        <v>3.0504927061282688E-3</v>
      </c>
    </row>
    <row r="24" spans="1:3">
      <c r="A24" s="1">
        <f>STREFA!B24</f>
        <v>5.244419822841806E-2</v>
      </c>
      <c r="B24" s="1">
        <f>STREFA!D24</f>
        <v>5.5491403413524397E-2</v>
      </c>
      <c r="C24" s="1">
        <f t="shared" si="1"/>
        <v>3.0472051851063373E-3</v>
      </c>
    </row>
    <row r="25" spans="1:3">
      <c r="A25" s="1">
        <f>STREFA!B25</f>
        <v>5.299695991446729E-2</v>
      </c>
      <c r="B25" s="1">
        <f>STREFA!D25</f>
        <v>5.5417216196171744E-2</v>
      </c>
      <c r="C25" s="1">
        <f t="shared" si="1"/>
        <v>2.420256281704454E-3</v>
      </c>
    </row>
    <row r="26" spans="1:3">
      <c r="A26" s="1">
        <f>STREFA!B26</f>
        <v>5.7070098925907198E-2</v>
      </c>
      <c r="B26" s="1">
        <f>STREFA!D26</f>
        <v>5.9459576215871057E-2</v>
      </c>
      <c r="C26" s="1">
        <f t="shared" si="1"/>
        <v>2.3894772899638594E-3</v>
      </c>
    </row>
    <row r="27" spans="1:3">
      <c r="A27" s="1">
        <f>STREFA!B27</f>
        <v>5.7886078125890528E-2</v>
      </c>
      <c r="B27" s="1">
        <f>STREFA!D27</f>
        <v>5.9704036646689315E-2</v>
      </c>
      <c r="C27" s="1">
        <f t="shared" si="1"/>
        <v>1.8179585207987875E-3</v>
      </c>
    </row>
    <row r="28" spans="1:3">
      <c r="A28" s="1">
        <f>STREFA!B28</f>
        <v>6.139543713631701E-2</v>
      </c>
      <c r="B28" s="1">
        <f>STREFA!D28</f>
        <v>6.3487891285605461E-2</v>
      </c>
      <c r="C28" s="1">
        <f t="shared" si="1"/>
        <v>2.0924541492884502E-3</v>
      </c>
    </row>
    <row r="29" spans="1:3">
      <c r="A29" s="1">
        <f>STREFA!B29</f>
        <v>6.2211398846378607E-2</v>
      </c>
      <c r="B29" s="1">
        <f>STREFA!D29</f>
        <v>6.669860115870288E-2</v>
      </c>
      <c r="C29" s="1">
        <f t="shared" si="1"/>
        <v>4.4872023123242732E-3</v>
      </c>
    </row>
    <row r="30" spans="1:3">
      <c r="A30" s="1">
        <f>STREFA!B30</f>
        <v>6.4877219775221207E-2</v>
      </c>
      <c r="B30" s="1">
        <f>STREFA!D30</f>
        <v>6.7189977899558301E-2</v>
      </c>
      <c r="C30" s="1">
        <f t="shared" si="1"/>
        <v>2.3127581243370943E-3</v>
      </c>
    </row>
    <row r="31" spans="1:3">
      <c r="A31" s="1">
        <f>STREFA!B31</f>
        <v>7.1443288212687861E-2</v>
      </c>
      <c r="B31" s="1">
        <f>STREFA!D31</f>
        <v>7.3340087683011049E-2</v>
      </c>
      <c r="C31" s="1">
        <f t="shared" si="1"/>
        <v>1.8967994703231877E-3</v>
      </c>
    </row>
    <row r="32" spans="1:3">
      <c r="A32" s="1">
        <f>STREFA!B32</f>
        <v>7.3849637219167263E-2</v>
      </c>
      <c r="B32" s="1">
        <f>STREFA!D32</f>
        <v>7.6897665686463321E-2</v>
      </c>
      <c r="C32" s="1">
        <f t="shared" si="1"/>
        <v>3.0480284672960573E-3</v>
      </c>
    </row>
    <row r="33" spans="1:3">
      <c r="A33" s="1">
        <f>STREFA!B33</f>
        <v>7.8439674735446552E-2</v>
      </c>
      <c r="B33" s="1">
        <f>STREFA!D33</f>
        <v>8.2911214773002825E-2</v>
      </c>
      <c r="C33" s="1">
        <f t="shared" si="1"/>
        <v>4.4715400375562736E-3</v>
      </c>
    </row>
    <row r="34" spans="1:3">
      <c r="A34" s="1">
        <f>STREFA!B34</f>
        <v>7.8570756827316401E-2</v>
      </c>
      <c r="B34" s="1">
        <f>STREFA!D34</f>
        <v>8.0478893332266085E-2</v>
      </c>
      <c r="C34" s="1">
        <f t="shared" si="1"/>
        <v>1.908136504949684E-3</v>
      </c>
    </row>
    <row r="35" spans="1:3">
      <c r="A35" s="1">
        <f>STREFA!B35</f>
        <v>8.1884001615470048E-2</v>
      </c>
      <c r="B35" s="1">
        <f>STREFA!D35</f>
        <v>8.456537507723122E-2</v>
      </c>
      <c r="C35" s="1">
        <f t="shared" si="1"/>
        <v>2.6813734617611718E-3</v>
      </c>
    </row>
    <row r="36" spans="1:3">
      <c r="A36" s="1">
        <f>STREFA!B36</f>
        <v>8.9116610135755892E-2</v>
      </c>
      <c r="B36" s="1">
        <f>STREFA!D36</f>
        <v>9.321972447557865E-2</v>
      </c>
      <c r="C36" s="1">
        <f t="shared" si="1"/>
        <v>4.1031143398227582E-3</v>
      </c>
    </row>
    <row r="37" spans="1:3">
      <c r="A37" s="1">
        <f>STREFA!B37</f>
        <v>9.1031817597343689E-2</v>
      </c>
      <c r="B37" s="1">
        <f>STREFA!D37</f>
        <v>9.5263866510360687E-2</v>
      </c>
      <c r="C37" s="1">
        <f t="shared" si="1"/>
        <v>4.2320489130169975E-3</v>
      </c>
    </row>
    <row r="38" spans="1:3">
      <c r="A38" s="1">
        <f>STREFA!B38</f>
        <v>9.1697871558970689E-2</v>
      </c>
      <c r="B38" s="1">
        <f>STREFA!D38</f>
        <v>9.4407472390450858E-2</v>
      </c>
      <c r="C38" s="1">
        <f t="shared" si="1"/>
        <v>2.7096008314801689E-3</v>
      </c>
    </row>
    <row r="39" spans="1:3">
      <c r="A39" s="1">
        <f>STREFA!B39</f>
        <v>9.4422432058169914E-2</v>
      </c>
      <c r="B39" s="1">
        <f>STREFA!D39</f>
        <v>9.7148176687118726E-2</v>
      </c>
      <c r="C39" s="1">
        <f t="shared" si="1"/>
        <v>2.7257446289488119E-3</v>
      </c>
    </row>
    <row r="40" spans="1:3">
      <c r="A40" s="1">
        <f>STREFA!B40</f>
        <v>0.10140212934183879</v>
      </c>
      <c r="B40" s="1">
        <f>STREFA!D40</f>
        <v>0.10547477623329822</v>
      </c>
      <c r="C40" s="1">
        <f t="shared" si="1"/>
        <v>4.0726468914594333E-3</v>
      </c>
    </row>
    <row r="41" spans="1:3">
      <c r="A41" s="1">
        <f>STREFA!B41</f>
        <v>0.10755112828332081</v>
      </c>
      <c r="B41" s="1">
        <f>STREFA!D41</f>
        <v>0.11127516814127346</v>
      </c>
      <c r="C41" s="1">
        <f t="shared" si="1"/>
        <v>3.7240398579526518E-3</v>
      </c>
    </row>
    <row r="42" spans="1:3">
      <c r="A42" s="1">
        <f>STREFA!B42</f>
        <v>0.1086389263630656</v>
      </c>
      <c r="B42" s="1">
        <f>STREFA!D42</f>
        <v>0.1102316013961787</v>
      </c>
      <c r="C42" s="1">
        <f t="shared" si="1"/>
        <v>1.5926750331130973E-3</v>
      </c>
    </row>
    <row r="43" spans="1:3">
      <c r="A43" s="1">
        <f>STREFA!B43</f>
        <v>0.10902910705730545</v>
      </c>
      <c r="B43" s="1">
        <f>STREFA!D43</f>
        <v>0.10996527777777777</v>
      </c>
      <c r="C43" s="1">
        <f t="shared" si="1"/>
        <v>9.3617072047232075E-4</v>
      </c>
    </row>
    <row r="44" spans="1:3">
      <c r="A44" s="1">
        <f>STREFA!B44</f>
        <v>0.11229846071876892</v>
      </c>
      <c r="B44" s="1">
        <f>STREFA!D44</f>
        <v>0.115041707809313</v>
      </c>
      <c r="C44" s="1">
        <f t="shared" si="1"/>
        <v>2.7432470905440764E-3</v>
      </c>
    </row>
    <row r="45" spans="1:3">
      <c r="A45" s="1">
        <f>STREFA!B45</f>
        <v>0.1212636902744888</v>
      </c>
      <c r="B45" s="1">
        <f>STREFA!D45</f>
        <v>0.12328210377033649</v>
      </c>
      <c r="C45" s="1">
        <f t="shared" si="1"/>
        <v>2.0184134958476929E-3</v>
      </c>
    </row>
    <row r="46" spans="1:3">
      <c r="A46" s="1">
        <f>STREFA!B46</f>
        <v>0.12331931547538422</v>
      </c>
      <c r="B46" s="1">
        <f>STREFA!D46</f>
        <v>0.12619145881339708</v>
      </c>
      <c r="C46" s="1">
        <f t="shared" si="1"/>
        <v>2.8721433380128614E-3</v>
      </c>
    </row>
    <row r="47" spans="1:3">
      <c r="A47" s="1">
        <f>STREFA!B47</f>
        <v>0.12390519778971321</v>
      </c>
      <c r="B47" s="1">
        <f>STREFA!D47</f>
        <v>0.12746888324590799</v>
      </c>
      <c r="C47" s="1">
        <f t="shared" si="1"/>
        <v>3.5636854561947873E-3</v>
      </c>
    </row>
    <row r="48" spans="1:3">
      <c r="A48" s="1">
        <f>STREFA!B48</f>
        <v>0.125772660593932</v>
      </c>
      <c r="B48" s="1">
        <f>STREFA!D48</f>
        <v>0.12770608275849499</v>
      </c>
      <c r="C48" s="1">
        <f t="shared" si="1"/>
        <v>1.9334221645629923E-3</v>
      </c>
    </row>
    <row r="49" spans="1:3">
      <c r="A49" s="1">
        <f>STREFA!B49</f>
        <v>0.12753828465555972</v>
      </c>
      <c r="B49" s="1">
        <f>STREFA!D49</f>
        <v>0.13077204108633012</v>
      </c>
      <c r="C49" s="1">
        <f t="shared" si="1"/>
        <v>3.2337564307703959E-3</v>
      </c>
    </row>
    <row r="50" spans="1:3">
      <c r="A50" s="1">
        <f>STREFA!B50</f>
        <v>0.12764082835844182</v>
      </c>
      <c r="B50" s="1">
        <f>STREFA!D50</f>
        <v>0.13172620160044432</v>
      </c>
      <c r="C50" s="1">
        <f t="shared" si="1"/>
        <v>4.0853732420025046E-3</v>
      </c>
    </row>
    <row r="51" spans="1:3">
      <c r="A51" s="1">
        <f>STREFA!B51</f>
        <v>0.12931318737120945</v>
      </c>
      <c r="B51" s="1">
        <f>STREFA!D51</f>
        <v>0.13143501238510669</v>
      </c>
      <c r="C51" s="1">
        <f t="shared" si="1"/>
        <v>2.1218250138972383E-3</v>
      </c>
    </row>
    <row r="52" spans="1:3">
      <c r="A52" s="1">
        <f>STREFA!B52</f>
        <v>0.13012368367214844</v>
      </c>
      <c r="B52" s="1">
        <f>STREFA!D52</f>
        <v>0.13177690353992899</v>
      </c>
      <c r="C52" s="1">
        <f t="shared" si="1"/>
        <v>1.6532198677805532E-3</v>
      </c>
    </row>
    <row r="53" spans="1:3">
      <c r="A53" s="1">
        <f>STREFA!B53</f>
        <v>0.13219707633066502</v>
      </c>
      <c r="B53" s="1">
        <f>STREFA!D53</f>
        <v>0.13432506149777335</v>
      </c>
      <c r="C53" s="1">
        <f t="shared" si="1"/>
        <v>2.1279851671083261E-3</v>
      </c>
    </row>
    <row r="54" spans="1:3">
      <c r="A54" s="1">
        <f>STREFA!B54</f>
        <v>0.13639532481935923</v>
      </c>
      <c r="B54" s="1">
        <f>STREFA!D54</f>
        <v>0.14044861392974792</v>
      </c>
      <c r="C54" s="1">
        <f t="shared" si="1"/>
        <v>4.0532891103886859E-3</v>
      </c>
    </row>
    <row r="55" spans="1:3">
      <c r="A55" s="1">
        <f>STREFA!B55</f>
        <v>0.13697154869897865</v>
      </c>
      <c r="B55" s="1">
        <f>STREFA!D55</f>
        <v>0.14043580602208416</v>
      </c>
      <c r="C55" s="1">
        <f t="shared" si="1"/>
        <v>3.4642573231055129E-3</v>
      </c>
    </row>
    <row r="56" spans="1:3">
      <c r="A56" s="1">
        <f>STREFA!B56</f>
        <v>0.13705433872584205</v>
      </c>
      <c r="B56" s="1">
        <f>STREFA!D56</f>
        <v>0.14048758977597456</v>
      </c>
      <c r="C56" s="1">
        <f t="shared" si="1"/>
        <v>3.4332510501325075E-3</v>
      </c>
    </row>
    <row r="57" spans="1:3">
      <c r="A57" s="1">
        <f>STREFA!B57</f>
        <v>0.13759890077404724</v>
      </c>
      <c r="B57" s="1">
        <f>STREFA!D57</f>
        <v>0.13947214119823351</v>
      </c>
      <c r="C57" s="1">
        <f t="shared" si="1"/>
        <v>1.8732404241862677E-3</v>
      </c>
    </row>
    <row r="58" spans="1:3">
      <c r="A58" s="1">
        <f>STREFA!B58</f>
        <v>0.13906594531908234</v>
      </c>
      <c r="B58" s="1">
        <f>STREFA!D58</f>
        <v>0.14261133260716827</v>
      </c>
      <c r="C58" s="1">
        <f t="shared" si="1"/>
        <v>3.5453872880859272E-3</v>
      </c>
    </row>
    <row r="59" spans="1:3">
      <c r="A59" s="1">
        <f>STREFA!B59</f>
        <v>0.13944179283077074</v>
      </c>
      <c r="B59" s="1">
        <f>STREFA!D59</f>
        <v>0.14295694349505367</v>
      </c>
      <c r="C59" s="1">
        <f t="shared" si="1"/>
        <v>3.5151506642829289E-3</v>
      </c>
    </row>
    <row r="60" spans="1:3">
      <c r="A60" s="1">
        <f>STREFA!B60</f>
        <v>0.14438861114786317</v>
      </c>
      <c r="B60" s="1">
        <f>STREFA!D60</f>
        <v>0.14723336054440914</v>
      </c>
      <c r="C60" s="1">
        <f t="shared" si="1"/>
        <v>2.8447493965459703E-3</v>
      </c>
    </row>
    <row r="61" spans="1:3">
      <c r="A61" s="1">
        <f>STREFA!B61</f>
        <v>0.14636180374832897</v>
      </c>
      <c r="B61" s="1">
        <f>STREFA!D61</f>
        <v>0.14896608575410783</v>
      </c>
      <c r="C61" s="1">
        <f t="shared" si="1"/>
        <v>2.6042820057788629E-3</v>
      </c>
    </row>
    <row r="62" spans="1:3">
      <c r="A62" s="1">
        <f>STREFA!B62</f>
        <v>0.15222602956959097</v>
      </c>
      <c r="B62" s="1">
        <f>STREFA!D62</f>
        <v>0.15475689312111188</v>
      </c>
      <c r="C62" s="1">
        <f t="shared" si="1"/>
        <v>2.5308635515209066E-3</v>
      </c>
    </row>
    <row r="63" spans="1:3">
      <c r="A63" s="1">
        <f>STREFA!B63</f>
        <v>0.15242202819220818</v>
      </c>
      <c r="B63" s="1">
        <f>STREFA!D63</f>
        <v>0.15671247645115027</v>
      </c>
      <c r="C63" s="1">
        <f t="shared" si="1"/>
        <v>4.2904482589420923E-3</v>
      </c>
    </row>
    <row r="64" spans="1:3">
      <c r="A64" s="1">
        <f>STREFA!B64</f>
        <v>0.15409946342249281</v>
      </c>
      <c r="B64" s="1">
        <f>STREFA!D64</f>
        <v>0.1570165870030841</v>
      </c>
      <c r="C64" s="1">
        <f t="shared" si="1"/>
        <v>2.917123580591291E-3</v>
      </c>
    </row>
    <row r="65" spans="1:3">
      <c r="A65" s="1">
        <f>STREFA!B65</f>
        <v>0.16116930325043466</v>
      </c>
      <c r="B65" s="1">
        <f>STREFA!D65</f>
        <v>0.16389269607567675</v>
      </c>
      <c r="C65" s="1">
        <f t="shared" si="1"/>
        <v>2.723392825242088E-3</v>
      </c>
    </row>
    <row r="66" spans="1:3">
      <c r="A66" s="1">
        <f>STREFA!B66</f>
        <v>0.16400551362117355</v>
      </c>
      <c r="B66" s="1">
        <f>STREFA!D66</f>
        <v>0.16553047604468341</v>
      </c>
      <c r="C66" s="1">
        <f t="shared" si="1"/>
        <v>1.5249624235098569E-3</v>
      </c>
    </row>
    <row r="67" spans="1:3">
      <c r="A67" s="1">
        <f>STREFA!B67</f>
        <v>0.16861704244766251</v>
      </c>
      <c r="B67" s="1">
        <f>STREFA!D67</f>
        <v>0.17059185166649443</v>
      </c>
      <c r="C67" s="1">
        <f t="shared" si="1"/>
        <v>1.9748092188319188E-3</v>
      </c>
    </row>
    <row r="68" spans="1:3">
      <c r="A68" s="1">
        <f>STREFA!B68</f>
        <v>0.16998512601540527</v>
      </c>
      <c r="B68" s="1">
        <f>STREFA!D68</f>
        <v>0.17158235817416126</v>
      </c>
      <c r="C68" s="1">
        <f t="shared" si="1"/>
        <v>1.5972321587559846E-3</v>
      </c>
    </row>
    <row r="69" spans="1:3">
      <c r="A69" s="1">
        <f>STREFA!B69</f>
        <v>0.17220887728134859</v>
      </c>
      <c r="B69" s="1">
        <f>STREFA!D69</f>
        <v>0.17628803485304867</v>
      </c>
      <c r="C69" s="1">
        <f t="shared" si="1"/>
        <v>4.0791575717000761E-3</v>
      </c>
    </row>
    <row r="70" spans="1:3">
      <c r="A70" s="1">
        <f>STREFA!B70</f>
        <v>0.17322502077999258</v>
      </c>
      <c r="B70" s="1">
        <f>STREFA!D70</f>
        <v>0.17690732612996543</v>
      </c>
      <c r="C70" s="1">
        <f t="shared" si="1"/>
        <v>3.6823053499728531E-3</v>
      </c>
    </row>
    <row r="71" spans="1:3">
      <c r="A71" s="1">
        <f>STREFA!B71</f>
        <v>0.17552988348970899</v>
      </c>
      <c r="B71" s="1">
        <f>STREFA!D71</f>
        <v>0.177376685945558</v>
      </c>
      <c r="C71" s="1">
        <f t="shared" si="1"/>
        <v>1.8468024558490059E-3</v>
      </c>
    </row>
    <row r="72" spans="1:3">
      <c r="A72" s="1">
        <f>STREFA!B72</f>
        <v>0.17661872783893529</v>
      </c>
      <c r="B72" s="1">
        <f>STREFA!D72</f>
        <v>0.18081855820479253</v>
      </c>
      <c r="C72" s="1">
        <f t="shared" si="1"/>
        <v>4.1998303658572489E-3</v>
      </c>
    </row>
    <row r="73" spans="1:3">
      <c r="A73" s="1">
        <f>STREFA!B73</f>
        <v>0.17702186320695112</v>
      </c>
      <c r="B73" s="1">
        <f>STREFA!D73</f>
        <v>0.17924222935599396</v>
      </c>
      <c r="C73" s="1">
        <f t="shared" ref="C73:C136" si="2">B73-A73</f>
        <v>2.220366149042835E-3</v>
      </c>
    </row>
    <row r="74" spans="1:3">
      <c r="A74" s="1">
        <f>STREFA!B74</f>
        <v>0.17802435050430532</v>
      </c>
      <c r="B74" s="1">
        <f>STREFA!D74</f>
        <v>0.18167240612085436</v>
      </c>
      <c r="C74" s="1">
        <f t="shared" si="2"/>
        <v>3.6480556165490452E-3</v>
      </c>
    </row>
    <row r="75" spans="1:3">
      <c r="A75" s="1">
        <f>STREFA!B75</f>
        <v>0.18062187172904043</v>
      </c>
      <c r="B75" s="1">
        <f>STREFA!D75</f>
        <v>0.18199074074074073</v>
      </c>
      <c r="C75" s="1">
        <f t="shared" si="2"/>
        <v>1.3688690117003022E-3</v>
      </c>
    </row>
    <row r="76" spans="1:3">
      <c r="A76" s="1">
        <f>STREFA!B76</f>
        <v>0.18542610349030841</v>
      </c>
      <c r="B76" s="1">
        <f>STREFA!D76</f>
        <v>0.18793567712687692</v>
      </c>
      <c r="C76" s="1">
        <f t="shared" si="2"/>
        <v>2.5095736365685073E-3</v>
      </c>
    </row>
    <row r="77" spans="1:3">
      <c r="A77" s="1">
        <f>STREFA!B77</f>
        <v>0.18627323389620365</v>
      </c>
      <c r="B77" s="1">
        <f>STREFA!D77</f>
        <v>0.19068471263710937</v>
      </c>
      <c r="C77" s="1">
        <f t="shared" si="2"/>
        <v>4.4114787409057221E-3</v>
      </c>
    </row>
    <row r="78" spans="1:3">
      <c r="A78" s="1">
        <f>STREFA!B78</f>
        <v>0.18682923671255947</v>
      </c>
      <c r="B78" s="1">
        <f>STREFA!D78</f>
        <v>0.18972031530475317</v>
      </c>
      <c r="C78" s="1">
        <f t="shared" si="2"/>
        <v>2.8910785921937021E-3</v>
      </c>
    </row>
    <row r="79" spans="1:3">
      <c r="A79" s="1">
        <f>STREFA!B79</f>
        <v>0.18688133373411375</v>
      </c>
      <c r="B79" s="1">
        <f>STREFA!D79</f>
        <v>0.18868119948190606</v>
      </c>
      <c r="C79" s="1">
        <f t="shared" si="2"/>
        <v>1.7998657477923119E-3</v>
      </c>
    </row>
    <row r="80" spans="1:3">
      <c r="A80" s="1">
        <f>STREFA!B80</f>
        <v>0.1904246338193798</v>
      </c>
      <c r="B80" s="1">
        <f>STREFA!D80</f>
        <v>0.19320073046568512</v>
      </c>
      <c r="C80" s="1">
        <f t="shared" si="2"/>
        <v>2.7760966463053205E-3</v>
      </c>
    </row>
    <row r="81" spans="1:3">
      <c r="A81" s="1">
        <f>STREFA!B81</f>
        <v>0.19816709195099969</v>
      </c>
      <c r="B81" s="1">
        <f>STREFA!D81</f>
        <v>0.20003391284196237</v>
      </c>
      <c r="C81" s="1">
        <f t="shared" si="2"/>
        <v>1.8668208909626838E-3</v>
      </c>
    </row>
    <row r="82" spans="1:3">
      <c r="A82" s="1">
        <f>STREFA!B82</f>
        <v>0.19842530058791863</v>
      </c>
      <c r="B82" s="1">
        <f>STREFA!D82</f>
        <v>0.20258743864475079</v>
      </c>
      <c r="C82" s="1">
        <f t="shared" si="2"/>
        <v>4.1621380568321598E-3</v>
      </c>
    </row>
    <row r="83" spans="1:3">
      <c r="A83" s="1">
        <f>STREFA!B83</f>
        <v>0.19865673542444107</v>
      </c>
      <c r="B83" s="1">
        <f>STREFA!D83</f>
        <v>0.20179391254315768</v>
      </c>
      <c r="C83" s="1">
        <f t="shared" si="2"/>
        <v>3.1371771187166109E-3</v>
      </c>
    </row>
    <row r="84" spans="1:3">
      <c r="A84" s="1">
        <f>STREFA!B84</f>
        <v>0.19902603500711935</v>
      </c>
      <c r="B84" s="1">
        <f>STREFA!D84</f>
        <v>0.20324024370472699</v>
      </c>
      <c r="C84" s="1">
        <f t="shared" si="2"/>
        <v>4.2142086976076354E-3</v>
      </c>
    </row>
    <row r="85" spans="1:3">
      <c r="A85" s="1">
        <f>STREFA!B85</f>
        <v>0.20011010681407915</v>
      </c>
      <c r="B85" s="1">
        <f>STREFA!D85</f>
        <v>0.20251865798949131</v>
      </c>
      <c r="C85" s="1">
        <f t="shared" si="2"/>
        <v>2.4085511754121658E-3</v>
      </c>
    </row>
    <row r="86" spans="1:3">
      <c r="A86" s="1">
        <f>STREFA!B86</f>
        <v>0.20096687763156584</v>
      </c>
      <c r="B86" s="1">
        <f>STREFA!D86</f>
        <v>0.20471713972299393</v>
      </c>
      <c r="C86" s="1">
        <f t="shared" si="2"/>
        <v>3.7502620914280915E-3</v>
      </c>
    </row>
    <row r="87" spans="1:3">
      <c r="A87" s="1">
        <f>STREFA!B87</f>
        <v>0.20490831548669419</v>
      </c>
      <c r="B87" s="1">
        <f>STREFA!D87</f>
        <v>0.20903298690894598</v>
      </c>
      <c r="C87" s="1">
        <f t="shared" si="2"/>
        <v>4.1246714222517855E-3</v>
      </c>
    </row>
    <row r="88" spans="1:3">
      <c r="A88" s="1">
        <f>STREFA!B88</f>
        <v>0.20854403559378465</v>
      </c>
      <c r="B88" s="1">
        <f>STREFA!D88</f>
        <v>0.21205794158024122</v>
      </c>
      <c r="C88" s="1">
        <f t="shared" si="2"/>
        <v>3.5139059864565669E-3</v>
      </c>
    </row>
    <row r="89" spans="1:3">
      <c r="A89" s="1">
        <f>STREFA!B89</f>
        <v>0.20969603305138129</v>
      </c>
      <c r="B89" s="1">
        <f>STREFA!D89</f>
        <v>0.21225073259665711</v>
      </c>
      <c r="C89" s="1">
        <f t="shared" si="2"/>
        <v>2.5546995452758181E-3</v>
      </c>
    </row>
    <row r="90" spans="1:3">
      <c r="A90" s="1">
        <f>STREFA!B90</f>
        <v>0.20985907570038975</v>
      </c>
      <c r="B90" s="1">
        <f>STREFA!D90</f>
        <v>0.21241508216184163</v>
      </c>
      <c r="C90" s="1">
        <f t="shared" si="2"/>
        <v>2.5560064614518763E-3</v>
      </c>
    </row>
    <row r="91" spans="1:3">
      <c r="A91" s="1">
        <f>STREFA!B91</f>
        <v>0.21133425121516769</v>
      </c>
      <c r="B91" s="1">
        <f>STREFA!D91</f>
        <v>0.21520509511370672</v>
      </c>
      <c r="C91" s="1">
        <f t="shared" si="2"/>
        <v>3.8708438985390337E-3</v>
      </c>
    </row>
    <row r="92" spans="1:3">
      <c r="A92" s="1">
        <f>STREFA!B92</f>
        <v>0.2146455648721588</v>
      </c>
      <c r="B92" s="1">
        <f>STREFA!D92</f>
        <v>0.21785633857844469</v>
      </c>
      <c r="C92" s="1">
        <f t="shared" si="2"/>
        <v>3.210773706285891E-3</v>
      </c>
    </row>
    <row r="93" spans="1:3">
      <c r="A93" s="1">
        <f>STREFA!B93</f>
        <v>0.21719238323859802</v>
      </c>
      <c r="B93" s="1">
        <f>STREFA!D93</f>
        <v>0.21909051834791024</v>
      </c>
      <c r="C93" s="1">
        <f t="shared" si="2"/>
        <v>1.8981351093122212E-3</v>
      </c>
    </row>
    <row r="94" spans="1:3">
      <c r="A94" s="1">
        <f>STREFA!B94</f>
        <v>0.22015801014372216</v>
      </c>
      <c r="B94" s="1">
        <f>STREFA!D94</f>
        <v>0.22456203946102407</v>
      </c>
      <c r="C94" s="1">
        <f t="shared" si="2"/>
        <v>4.4040293173019107E-3</v>
      </c>
    </row>
    <row r="95" spans="1:3">
      <c r="A95" s="1">
        <f>STREFA!B95</f>
        <v>0.2213213356846504</v>
      </c>
      <c r="B95" s="1">
        <f>STREFA!D95</f>
        <v>0.22579031926626031</v>
      </c>
      <c r="C95" s="1">
        <f t="shared" si="2"/>
        <v>4.4689835816099088E-3</v>
      </c>
    </row>
    <row r="96" spans="1:3">
      <c r="A96" s="1">
        <f>STREFA!B96</f>
        <v>0.22192019015186126</v>
      </c>
      <c r="B96" s="1">
        <f>STREFA!D96</f>
        <v>0.2247359903455099</v>
      </c>
      <c r="C96" s="1">
        <f t="shared" si="2"/>
        <v>2.8158001936486321E-3</v>
      </c>
    </row>
    <row r="97" spans="1:3">
      <c r="A97" s="1">
        <f>STREFA!B97</f>
        <v>0.22230456957068423</v>
      </c>
      <c r="B97" s="1">
        <f>STREFA!D97</f>
        <v>0.22652811493810757</v>
      </c>
      <c r="C97" s="1">
        <f t="shared" si="2"/>
        <v>4.223545367423337E-3</v>
      </c>
    </row>
    <row r="98" spans="1:3">
      <c r="A98" s="1">
        <f>STREFA!B98</f>
        <v>0.22246090203635749</v>
      </c>
      <c r="B98" s="1">
        <f>STREFA!D98</f>
        <v>0.22401598390945945</v>
      </c>
      <c r="C98" s="1">
        <f t="shared" si="2"/>
        <v>1.5550818731019656E-3</v>
      </c>
    </row>
    <row r="99" spans="1:3">
      <c r="A99" s="1">
        <f>STREFA!B99</f>
        <v>0.2225202369304311</v>
      </c>
      <c r="B99" s="1">
        <f>STREFA!D99</f>
        <v>0.22524054144855921</v>
      </c>
      <c r="C99" s="1">
        <f t="shared" si="2"/>
        <v>2.7203045181281027E-3</v>
      </c>
    </row>
    <row r="100" spans="1:3">
      <c r="A100" s="1">
        <f>STREFA!B100</f>
        <v>0.2226553158578739</v>
      </c>
      <c r="B100" s="1">
        <f>STREFA!D100</f>
        <v>0.22640315444111375</v>
      </c>
      <c r="C100" s="1">
        <f t="shared" si="2"/>
        <v>3.7478385832398486E-3</v>
      </c>
    </row>
    <row r="101" spans="1:3">
      <c r="A101" s="1">
        <f>STREFA!B101</f>
        <v>0.22417435156881194</v>
      </c>
      <c r="B101" s="1">
        <f>STREFA!D101</f>
        <v>0.26961805555555557</v>
      </c>
      <c r="C101" s="1">
        <f t="shared" si="2"/>
        <v>4.5443703986743633E-2</v>
      </c>
    </row>
    <row r="102" spans="1:3">
      <c r="A102" s="1">
        <f>STREFA!B102</f>
        <v>0.22667032623319727</v>
      </c>
      <c r="B102" s="1">
        <f>STREFA!D102</f>
        <v>0.22791666666666666</v>
      </c>
      <c r="C102" s="1">
        <f t="shared" si="2"/>
        <v>1.2463404334693839E-3</v>
      </c>
    </row>
    <row r="103" spans="1:3">
      <c r="A103" s="1">
        <f>STREFA!B103</f>
        <v>0.22691152120101687</v>
      </c>
      <c r="B103" s="1">
        <f>STREFA!D103</f>
        <v>0.22954384565494257</v>
      </c>
      <c r="C103" s="1">
        <f t="shared" si="2"/>
        <v>2.632324453925694E-3</v>
      </c>
    </row>
    <row r="104" spans="1:3">
      <c r="A104" s="1">
        <f>STREFA!B104</f>
        <v>0.23232937111161167</v>
      </c>
      <c r="B104" s="1">
        <f>STREFA!D104</f>
        <v>0.23486771157779471</v>
      </c>
      <c r="C104" s="1">
        <f t="shared" si="2"/>
        <v>2.5383404661830367E-3</v>
      </c>
    </row>
    <row r="105" spans="1:3">
      <c r="A105" s="1">
        <f>STREFA!B105</f>
        <v>0.23528849968324028</v>
      </c>
      <c r="B105" s="1">
        <f>STREFA!D105</f>
        <v>0.23689232169688373</v>
      </c>
      <c r="C105" s="1">
        <f t="shared" si="2"/>
        <v>1.6038220136434522E-3</v>
      </c>
    </row>
    <row r="106" spans="1:3">
      <c r="A106" s="1">
        <f>STREFA!B106</f>
        <v>0.23594896980415392</v>
      </c>
      <c r="B106" s="1">
        <f>STREFA!D106</f>
        <v>0.23752849211646981</v>
      </c>
      <c r="C106" s="1">
        <f t="shared" si="2"/>
        <v>1.5795223123158952E-3</v>
      </c>
    </row>
    <row r="107" spans="1:3">
      <c r="A107" s="1">
        <f>STREFA!B107</f>
        <v>0.23729935861851392</v>
      </c>
      <c r="B107" s="1">
        <f>STREFA!D107</f>
        <v>0.24108598172777407</v>
      </c>
      <c r="C107" s="1">
        <f t="shared" si="2"/>
        <v>3.7866231092601454E-3</v>
      </c>
    </row>
    <row r="108" spans="1:3">
      <c r="A108" s="1">
        <f>STREFA!B108</f>
        <v>0.23765738924565083</v>
      </c>
      <c r="B108" s="1">
        <f>STREFA!D108</f>
        <v>0.23959456065842646</v>
      </c>
      <c r="C108" s="1">
        <f t="shared" si="2"/>
        <v>1.9371714127756345E-3</v>
      </c>
    </row>
    <row r="109" spans="1:3">
      <c r="A109" s="1">
        <f>STREFA!B109</f>
        <v>0.2423206798717894</v>
      </c>
      <c r="B109" s="1">
        <f>STREFA!D109</f>
        <v>0.24612748675462484</v>
      </c>
      <c r="C109" s="1">
        <f t="shared" si="2"/>
        <v>3.8068068828354396E-3</v>
      </c>
    </row>
    <row r="110" spans="1:3">
      <c r="A110" s="1">
        <f>STREFA!B110</f>
        <v>0.24253714858196451</v>
      </c>
      <c r="B110" s="1">
        <f>STREFA!D110</f>
        <v>0.24625677517011477</v>
      </c>
      <c r="C110" s="1">
        <f t="shared" si="2"/>
        <v>3.7196265881502544E-3</v>
      </c>
    </row>
    <row r="111" spans="1:3">
      <c r="A111" s="1">
        <f>STREFA!B111</f>
        <v>0.24421857208169229</v>
      </c>
      <c r="B111" s="1">
        <f>STREFA!D111</f>
        <v>0.24786260270620977</v>
      </c>
      <c r="C111" s="1">
        <f t="shared" si="2"/>
        <v>3.6440306245174858E-3</v>
      </c>
    </row>
    <row r="112" spans="1:3">
      <c r="A112" s="1">
        <f>STREFA!B112</f>
        <v>0.24930108940454776</v>
      </c>
      <c r="B112" s="1">
        <f>STREFA!D112</f>
        <v>0.25159083385392444</v>
      </c>
      <c r="C112" s="1">
        <f t="shared" si="2"/>
        <v>2.289744449376685E-3</v>
      </c>
    </row>
    <row r="113" spans="1:3">
      <c r="A113" s="1">
        <f>STREFA!B113</f>
        <v>0.24980803864329371</v>
      </c>
      <c r="B113" s="1">
        <f>STREFA!D113</f>
        <v>0.25297515153293992</v>
      </c>
      <c r="C113" s="1">
        <f t="shared" si="2"/>
        <v>3.1671128896462175E-3</v>
      </c>
    </row>
    <row r="114" spans="1:3">
      <c r="A114" s="1">
        <f>STREFA!B114</f>
        <v>0.25219856900560478</v>
      </c>
      <c r="B114" s="1">
        <f>STREFA!D114</f>
        <v>0.25631643240251351</v>
      </c>
      <c r="C114" s="1">
        <f t="shared" si="2"/>
        <v>4.1178633969087275E-3</v>
      </c>
    </row>
    <row r="115" spans="1:3">
      <c r="A115" s="1">
        <f>STREFA!B115</f>
        <v>0.25466576547766784</v>
      </c>
      <c r="B115" s="1">
        <f>STREFA!D115</f>
        <v>0.25809547288479578</v>
      </c>
      <c r="C115" s="1">
        <f t="shared" si="2"/>
        <v>3.4297074071279465E-3</v>
      </c>
    </row>
    <row r="116" spans="1:3">
      <c r="A116" s="1">
        <f>STREFA!B116</f>
        <v>0.25479906321596713</v>
      </c>
      <c r="B116" s="1">
        <f>STREFA!D116</f>
        <v>0.25858452817868011</v>
      </c>
      <c r="C116" s="1">
        <f t="shared" si="2"/>
        <v>3.7854649627129811E-3</v>
      </c>
    </row>
    <row r="117" spans="1:3">
      <c r="A117" s="1">
        <f>STREFA!B117</f>
        <v>0.25714197833230923</v>
      </c>
      <c r="B117" s="1">
        <f>STREFA!D117</f>
        <v>0.26086284163020024</v>
      </c>
      <c r="C117" s="1">
        <f t="shared" si="2"/>
        <v>3.7208632978910083E-3</v>
      </c>
    </row>
    <row r="118" spans="1:3">
      <c r="A118" s="1">
        <f>STREFA!B118</f>
        <v>0.25944579654658995</v>
      </c>
      <c r="B118" s="1">
        <f>STREFA!D118</f>
        <v>0.26181421580733044</v>
      </c>
      <c r="C118" s="1">
        <f t="shared" si="2"/>
        <v>2.3684192607404952E-3</v>
      </c>
    </row>
    <row r="119" spans="1:3">
      <c r="A119" s="1">
        <f>STREFA!B119</f>
        <v>0.26243427289249621</v>
      </c>
      <c r="B119" s="1">
        <f>STREFA!D119</f>
        <v>0.26647960537740634</v>
      </c>
      <c r="C119" s="1">
        <f t="shared" si="2"/>
        <v>4.0453324849101246E-3</v>
      </c>
    </row>
    <row r="120" spans="1:3">
      <c r="A120" s="1">
        <f>STREFA!B120</f>
        <v>0.26326038555875453</v>
      </c>
      <c r="B120" s="1">
        <f>STREFA!D120</f>
        <v>0.26768771684820192</v>
      </c>
      <c r="C120" s="1">
        <f t="shared" si="2"/>
        <v>4.4273312894473893E-3</v>
      </c>
    </row>
    <row r="121" spans="1:3">
      <c r="A121" s="1">
        <f>STREFA!B121</f>
        <v>0.26415275921679737</v>
      </c>
      <c r="B121" s="1">
        <f>STREFA!D121</f>
        <v>0.26846847570371951</v>
      </c>
      <c r="C121" s="1">
        <f t="shared" si="2"/>
        <v>4.3157164869221387E-3</v>
      </c>
    </row>
    <row r="122" spans="1:3">
      <c r="A122" s="1">
        <f>STREFA!B122</f>
        <v>0.26438324532489044</v>
      </c>
      <c r="B122" s="1">
        <f>STREFA!D122</f>
        <v>0.2685179651024569</v>
      </c>
      <c r="C122" s="1">
        <f t="shared" si="2"/>
        <v>4.1347197775664646E-3</v>
      </c>
    </row>
    <row r="123" spans="1:3">
      <c r="A123" s="1">
        <f>STREFA!B123</f>
        <v>0.26545312722691783</v>
      </c>
      <c r="B123" s="1">
        <f>STREFA!D123</f>
        <v>0.26864414995999203</v>
      </c>
      <c r="C123" s="1">
        <f t="shared" si="2"/>
        <v>3.1910227330742003E-3</v>
      </c>
    </row>
    <row r="124" spans="1:3">
      <c r="A124" s="1">
        <f>STREFA!B124</f>
        <v>0.26713148623273031</v>
      </c>
      <c r="B124" s="1">
        <f>STREFA!D124</f>
        <v>0.26902495730362141</v>
      </c>
      <c r="C124" s="1">
        <f t="shared" si="2"/>
        <v>1.8934710708911062E-3</v>
      </c>
    </row>
    <row r="125" spans="1:3">
      <c r="A125" s="1">
        <f>STREFA!B125</f>
        <v>0.27085812428688527</v>
      </c>
      <c r="B125" s="1">
        <f>STREFA!D125</f>
        <v>0.27382820230060195</v>
      </c>
      <c r="C125" s="1">
        <f t="shared" si="2"/>
        <v>2.9700780137166816E-3</v>
      </c>
    </row>
    <row r="126" spans="1:3">
      <c r="A126" s="1">
        <f>STREFA!B126</f>
        <v>0.27457826798359108</v>
      </c>
      <c r="B126" s="1">
        <f>STREFA!D126</f>
        <v>0.27693629892524768</v>
      </c>
      <c r="C126" s="1">
        <f t="shared" si="2"/>
        <v>2.358030941656597E-3</v>
      </c>
    </row>
    <row r="127" spans="1:3">
      <c r="A127" s="1">
        <f>STREFA!B127</f>
        <v>0.27748143219587584</v>
      </c>
      <c r="B127" s="1">
        <f>STREFA!D127</f>
        <v>0.2795128101626177</v>
      </c>
      <c r="C127" s="1">
        <f t="shared" si="2"/>
        <v>2.0313779667418541E-3</v>
      </c>
    </row>
    <row r="128" spans="1:3">
      <c r="A128" s="1">
        <f>STREFA!B128</f>
        <v>0.28052895256702692</v>
      </c>
      <c r="B128" s="1">
        <f>STREFA!D128</f>
        <v>0.28374661174026711</v>
      </c>
      <c r="C128" s="1">
        <f t="shared" si="2"/>
        <v>3.2176591732401838E-3</v>
      </c>
    </row>
    <row r="129" spans="1:3">
      <c r="A129" s="1">
        <f>STREFA!B129</f>
        <v>0.28103185345453596</v>
      </c>
      <c r="B129" s="1">
        <f>STREFA!D129</f>
        <v>0.28340798252560556</v>
      </c>
      <c r="C129" s="1">
        <f t="shared" si="2"/>
        <v>2.3761290710695993E-3</v>
      </c>
    </row>
    <row r="130" spans="1:3">
      <c r="A130" s="1">
        <f>STREFA!B130</f>
        <v>0.28225576961460508</v>
      </c>
      <c r="B130" s="1">
        <f>STREFA!D130</f>
        <v>0.28509145650492668</v>
      </c>
      <c r="C130" s="1">
        <f t="shared" si="2"/>
        <v>2.8356868903215982E-3</v>
      </c>
    </row>
    <row r="131" spans="1:3">
      <c r="A131" s="1">
        <f>STREFA!B131</f>
        <v>0.28252311873157598</v>
      </c>
      <c r="B131" s="1">
        <f>STREFA!D131</f>
        <v>0.28697508239615321</v>
      </c>
      <c r="C131" s="1">
        <f t="shared" si="2"/>
        <v>4.4519636645772298E-3</v>
      </c>
    </row>
    <row r="132" spans="1:3">
      <c r="A132" s="1">
        <f>STREFA!B132</f>
        <v>0.28345547322338227</v>
      </c>
      <c r="B132" s="1">
        <f>STREFA!D132</f>
        <v>0.2851608318459799</v>
      </c>
      <c r="C132" s="1">
        <f t="shared" si="2"/>
        <v>1.7053586225976303E-3</v>
      </c>
    </row>
    <row r="133" spans="1:3">
      <c r="A133" s="1">
        <f>STREFA!B133</f>
        <v>0.28831447812652033</v>
      </c>
      <c r="B133" s="1">
        <f>STREFA!D133</f>
        <v>0.2916045770852812</v>
      </c>
      <c r="C133" s="1">
        <f t="shared" si="2"/>
        <v>3.2900989587608676E-3</v>
      </c>
    </row>
    <row r="134" spans="1:3">
      <c r="A134" s="1">
        <f>STREFA!B134</f>
        <v>0.2981443332806637</v>
      </c>
      <c r="B134" s="1">
        <f>STREFA!D134</f>
        <v>0.30111222086671324</v>
      </c>
      <c r="C134" s="1">
        <f t="shared" si="2"/>
        <v>2.9678875860495446E-3</v>
      </c>
    </row>
    <row r="135" spans="1:3">
      <c r="A135" s="1">
        <f>STREFA!B135</f>
        <v>0.30005977794230954</v>
      </c>
      <c r="B135" s="1">
        <f>STREFA!D135</f>
        <v>0.30445869588837376</v>
      </c>
      <c r="C135" s="1">
        <f t="shared" si="2"/>
        <v>4.3989179460642291E-3</v>
      </c>
    </row>
    <row r="136" spans="1:3">
      <c r="A136" s="1">
        <f>STREFA!B136</f>
        <v>0.30082349831035327</v>
      </c>
      <c r="B136" s="1">
        <f>STREFA!D136</f>
        <v>0.30384885277993934</v>
      </c>
      <c r="C136" s="1">
        <f t="shared" si="2"/>
        <v>3.0253544695860723E-3</v>
      </c>
    </row>
    <row r="137" spans="1:3">
      <c r="A137" s="1">
        <f>STREFA!B137</f>
        <v>0.30244754583705813</v>
      </c>
      <c r="B137" s="1">
        <f>STREFA!D137</f>
        <v>0.30573092130289198</v>
      </c>
      <c r="C137" s="1">
        <f t="shared" ref="C137:C200" si="3">B137-A137</f>
        <v>3.2833754658338488E-3</v>
      </c>
    </row>
    <row r="138" spans="1:3">
      <c r="A138" s="1">
        <f>STREFA!B138</f>
        <v>0.30574068465094384</v>
      </c>
      <c r="B138" s="1">
        <f>STREFA!D138</f>
        <v>0.307780384675927</v>
      </c>
      <c r="C138" s="1">
        <f t="shared" si="3"/>
        <v>2.0397000249831598E-3</v>
      </c>
    </row>
    <row r="139" spans="1:3">
      <c r="A139" s="1">
        <f>STREFA!B139</f>
        <v>0.30712400929452111</v>
      </c>
      <c r="B139" s="1">
        <f>STREFA!D139</f>
        <v>0.31022750104523061</v>
      </c>
      <c r="C139" s="1">
        <f t="shared" si="3"/>
        <v>3.1034917507095083E-3</v>
      </c>
    </row>
    <row r="140" spans="1:3">
      <c r="A140" s="1">
        <f>STREFA!B140</f>
        <v>0.30914412195427254</v>
      </c>
      <c r="B140" s="1">
        <f>STREFA!D140</f>
        <v>0.31222857063862758</v>
      </c>
      <c r="C140" s="1">
        <f t="shared" si="3"/>
        <v>3.0844486843550345E-3</v>
      </c>
    </row>
    <row r="141" spans="1:3">
      <c r="A141" s="1">
        <f>STREFA!B141</f>
        <v>0.30937810514756636</v>
      </c>
      <c r="B141" s="1">
        <f>STREFA!D141</f>
        <v>0.31288937252009202</v>
      </c>
      <c r="C141" s="1">
        <f t="shared" si="3"/>
        <v>3.5112673725256616E-3</v>
      </c>
    </row>
    <row r="142" spans="1:3">
      <c r="A142" s="1">
        <f>STREFA!B142</f>
        <v>0.31203768782264607</v>
      </c>
      <c r="B142" s="1">
        <f>STREFA!D142</f>
        <v>0.31368356082379178</v>
      </c>
      <c r="C142" s="1">
        <f t="shared" si="3"/>
        <v>1.6458730011457146E-3</v>
      </c>
    </row>
    <row r="143" spans="1:3">
      <c r="A143" s="1">
        <f>STREFA!B143</f>
        <v>0.31347963965436798</v>
      </c>
      <c r="B143" s="1">
        <f>STREFA!D143</f>
        <v>0.31581173957214531</v>
      </c>
      <c r="C143" s="1">
        <f t="shared" si="3"/>
        <v>2.3320999177773305E-3</v>
      </c>
    </row>
    <row r="144" spans="1:3">
      <c r="A144" s="1">
        <f>STREFA!B144</f>
        <v>0.31399218931881112</v>
      </c>
      <c r="B144" s="1">
        <f>STREFA!D144</f>
        <v>0.31715211839419305</v>
      </c>
      <c r="C144" s="1">
        <f t="shared" si="3"/>
        <v>3.1599290753819287E-3</v>
      </c>
    </row>
    <row r="145" spans="1:3">
      <c r="A145" s="1">
        <f>STREFA!B145</f>
        <v>0.31472255175288244</v>
      </c>
      <c r="B145" s="1">
        <f>STREFA!D145</f>
        <v>0.31674935435582169</v>
      </c>
      <c r="C145" s="1">
        <f t="shared" si="3"/>
        <v>2.0268026029392483E-3</v>
      </c>
    </row>
    <row r="146" spans="1:3">
      <c r="A146" s="1">
        <f>STREFA!B146</f>
        <v>0.32093898845080915</v>
      </c>
      <c r="B146" s="1">
        <f>STREFA!D146</f>
        <v>0.32278815075060202</v>
      </c>
      <c r="C146" s="1">
        <f t="shared" si="3"/>
        <v>1.8491622997928725E-3</v>
      </c>
    </row>
    <row r="147" spans="1:3">
      <c r="A147" s="1">
        <f>STREFA!B147</f>
        <v>0.3234614595052927</v>
      </c>
      <c r="B147" s="1">
        <f>STREFA!D147</f>
        <v>0.32658858701691196</v>
      </c>
      <c r="C147" s="1">
        <f t="shared" si="3"/>
        <v>3.1271275116192543E-3</v>
      </c>
    </row>
    <row r="148" spans="1:3">
      <c r="A148" s="1">
        <f>STREFA!B148</f>
        <v>0.32429307893728687</v>
      </c>
      <c r="B148" s="1">
        <f>STREFA!D148</f>
        <v>0.32671730603982652</v>
      </c>
      <c r="C148" s="1">
        <f t="shared" si="3"/>
        <v>2.4242271025396445E-3</v>
      </c>
    </row>
    <row r="149" spans="1:3">
      <c r="A149" s="1">
        <f>STREFA!B149</f>
        <v>0.32460513121763546</v>
      </c>
      <c r="B149" s="1">
        <f>STREFA!D149</f>
        <v>0.32728942420366458</v>
      </c>
      <c r="C149" s="1">
        <f t="shared" si="3"/>
        <v>2.6842929860291243E-3</v>
      </c>
    </row>
    <row r="150" spans="1:3">
      <c r="A150" s="1">
        <f>STREFA!B150</f>
        <v>0.32910590708673593</v>
      </c>
      <c r="B150" s="1">
        <f>STREFA!D150</f>
        <v>0.33169739957258898</v>
      </c>
      <c r="C150" s="1">
        <f t="shared" si="3"/>
        <v>2.591492485853053E-3</v>
      </c>
    </row>
    <row r="151" spans="1:3">
      <c r="A151" s="1">
        <f>STREFA!B151</f>
        <v>0.32917879799465988</v>
      </c>
      <c r="B151" s="1">
        <f>STREFA!D151</f>
        <v>0.33072788252494401</v>
      </c>
      <c r="C151" s="1">
        <f t="shared" si="3"/>
        <v>1.5490845302841283E-3</v>
      </c>
    </row>
    <row r="152" spans="1:3">
      <c r="A152" s="1">
        <f>STREFA!B152</f>
        <v>0.33477527674232466</v>
      </c>
      <c r="B152" s="1">
        <f>STREFA!D152</f>
        <v>0.3375585683453427</v>
      </c>
      <c r="C152" s="1">
        <f t="shared" si="3"/>
        <v>2.7832916030180455E-3</v>
      </c>
    </row>
    <row r="153" spans="1:3">
      <c r="A153" s="1">
        <f>STREFA!B153</f>
        <v>0.33543856273690409</v>
      </c>
      <c r="B153" s="1">
        <f>STREFA!D153</f>
        <v>0.33964761498756496</v>
      </c>
      <c r="C153" s="1">
        <f t="shared" si="3"/>
        <v>4.2090522506608719E-3</v>
      </c>
    </row>
    <row r="154" spans="1:3">
      <c r="A154" s="1">
        <f>STREFA!B154</f>
        <v>0.33550676260938195</v>
      </c>
      <c r="B154" s="1">
        <f>STREFA!D154</f>
        <v>0.33972444528976908</v>
      </c>
      <c r="C154" s="1">
        <f t="shared" si="3"/>
        <v>4.2176826803871359E-3</v>
      </c>
    </row>
    <row r="155" spans="1:3">
      <c r="A155" s="1">
        <f>STREFA!B155</f>
        <v>0.33600012961979431</v>
      </c>
      <c r="B155" s="1">
        <f>STREFA!D155</f>
        <v>0.33979360882669296</v>
      </c>
      <c r="C155" s="1">
        <f t="shared" si="3"/>
        <v>3.7934792068986534E-3</v>
      </c>
    </row>
    <row r="156" spans="1:3">
      <c r="A156" s="1">
        <f>STREFA!B156</f>
        <v>0.33636794261455405</v>
      </c>
      <c r="B156" s="1">
        <f>STREFA!D156</f>
        <v>0.33710648148148148</v>
      </c>
      <c r="C156" s="1">
        <f t="shared" si="3"/>
        <v>7.3853886692742954E-4</v>
      </c>
    </row>
    <row r="157" spans="1:3">
      <c r="A157" s="1">
        <f>STREFA!B157</f>
        <v>0.33947069530555485</v>
      </c>
      <c r="B157" s="1">
        <f>STREFA!D157</f>
        <v>0.34251268713409461</v>
      </c>
      <c r="C157" s="1">
        <f t="shared" si="3"/>
        <v>3.0419918285397585E-3</v>
      </c>
    </row>
    <row r="158" spans="1:3">
      <c r="A158" s="1">
        <f>STREFA!B158</f>
        <v>0.34170377937771002</v>
      </c>
      <c r="B158" s="1">
        <f>STREFA!D158</f>
        <v>0.34572128197884172</v>
      </c>
      <c r="C158" s="1">
        <f t="shared" si="3"/>
        <v>4.0175026011317061E-3</v>
      </c>
    </row>
    <row r="159" spans="1:3">
      <c r="A159" s="1">
        <f>STREFA!B159</f>
        <v>0.34288804183672372</v>
      </c>
      <c r="B159" s="1">
        <f>STREFA!D159</f>
        <v>0.3464930022273533</v>
      </c>
      <c r="C159" s="1">
        <f t="shared" si="3"/>
        <v>3.6049603906295746E-3</v>
      </c>
    </row>
    <row r="160" spans="1:3">
      <c r="A160" s="1">
        <f>STREFA!B160</f>
        <v>0.34519751451905645</v>
      </c>
      <c r="B160" s="1">
        <f>STREFA!D160</f>
        <v>0.34761272482727024</v>
      </c>
      <c r="C160" s="1">
        <f t="shared" si="3"/>
        <v>2.4152103082137888E-3</v>
      </c>
    </row>
    <row r="161" spans="1:3">
      <c r="A161" s="1">
        <f>STREFA!B161</f>
        <v>0.34869253966400171</v>
      </c>
      <c r="B161" s="1">
        <f>STREFA!D161</f>
        <v>0.35160375700103774</v>
      </c>
      <c r="C161" s="1">
        <f t="shared" si="3"/>
        <v>2.9112173370360317E-3</v>
      </c>
    </row>
    <row r="162" spans="1:3">
      <c r="A162" s="1">
        <f>STREFA!B162</f>
        <v>0.34884483729287474</v>
      </c>
      <c r="B162" s="1">
        <f>STREFA!D162</f>
        <v>0.3522399874635484</v>
      </c>
      <c r="C162" s="1">
        <f t="shared" si="3"/>
        <v>3.3951501706736553E-3</v>
      </c>
    </row>
    <row r="163" spans="1:3">
      <c r="A163" s="1">
        <f>STREFA!B163</f>
        <v>0.3492698328522259</v>
      </c>
      <c r="B163" s="1">
        <f>STREFA!D163</f>
        <v>0.35110798855090042</v>
      </c>
      <c r="C163" s="1">
        <f t="shared" si="3"/>
        <v>1.8381556986745151E-3</v>
      </c>
    </row>
    <row r="164" spans="1:3">
      <c r="A164" s="1">
        <f>STREFA!B164</f>
        <v>0.35211315107590946</v>
      </c>
      <c r="B164" s="1">
        <f>STREFA!D164</f>
        <v>0.35567264860260656</v>
      </c>
      <c r="C164" s="1">
        <f t="shared" si="3"/>
        <v>3.5594975266970974E-3</v>
      </c>
    </row>
    <row r="165" spans="1:3">
      <c r="A165" s="1">
        <f>STREFA!B165</f>
        <v>0.35522703820305424</v>
      </c>
      <c r="B165" s="1">
        <f>STREFA!D165</f>
        <v>0.35869676916831544</v>
      </c>
      <c r="C165" s="1">
        <f t="shared" si="3"/>
        <v>3.4697309652612085E-3</v>
      </c>
    </row>
    <row r="166" spans="1:3">
      <c r="A166" s="1">
        <f>STREFA!B166</f>
        <v>0.35736866148114377</v>
      </c>
      <c r="B166" s="1">
        <f>STREFA!D166</f>
        <v>0.36138320393702411</v>
      </c>
      <c r="C166" s="1">
        <f t="shared" si="3"/>
        <v>4.0145424558803433E-3</v>
      </c>
    </row>
    <row r="167" spans="1:3">
      <c r="A167" s="1">
        <f>STREFA!B167</f>
        <v>0.35760021162524347</v>
      </c>
      <c r="B167" s="1">
        <f>STREFA!D167</f>
        <v>0.35973852364641173</v>
      </c>
      <c r="C167" s="1">
        <f t="shared" si="3"/>
        <v>2.1383120211682649E-3</v>
      </c>
    </row>
    <row r="168" spans="1:3">
      <c r="A168" s="1">
        <f>STREFA!B168</f>
        <v>0.36051366174611532</v>
      </c>
      <c r="B168" s="1">
        <f>STREFA!D168</f>
        <v>0.36371671516834336</v>
      </c>
      <c r="C168" s="1">
        <f t="shared" si="3"/>
        <v>3.2030534222280416E-3</v>
      </c>
    </row>
    <row r="169" spans="1:3">
      <c r="A169" s="1">
        <f>STREFA!B169</f>
        <v>0.36398133943304067</v>
      </c>
      <c r="B169" s="1">
        <f>STREFA!D169</f>
        <v>0.36650822541199901</v>
      </c>
      <c r="C169" s="1">
        <f t="shared" si="3"/>
        <v>2.5268859789583376E-3</v>
      </c>
    </row>
    <row r="170" spans="1:3">
      <c r="A170" s="1">
        <f>STREFA!B170</f>
        <v>0.36522181501795559</v>
      </c>
      <c r="B170" s="1">
        <f>STREFA!D170</f>
        <v>0.366798353106014</v>
      </c>
      <c r="C170" s="1">
        <f t="shared" si="3"/>
        <v>1.5765380880584101E-3</v>
      </c>
    </row>
    <row r="171" spans="1:3">
      <c r="A171" s="1">
        <f>STREFA!B171</f>
        <v>0.36559018027930801</v>
      </c>
      <c r="B171" s="1">
        <f>STREFA!D171</f>
        <v>0.36855732371763972</v>
      </c>
      <c r="C171" s="1">
        <f t="shared" si="3"/>
        <v>2.9671434383317097E-3</v>
      </c>
    </row>
    <row r="172" spans="1:3">
      <c r="A172" s="1">
        <f>STREFA!B172</f>
        <v>0.37040827589995784</v>
      </c>
      <c r="B172" s="1">
        <f>STREFA!D172</f>
        <v>0.3721546805302765</v>
      </c>
      <c r="C172" s="1">
        <f t="shared" si="3"/>
        <v>1.7464046303186653E-3</v>
      </c>
    </row>
    <row r="173" spans="1:3">
      <c r="A173" s="1">
        <f>STREFA!B173</f>
        <v>0.37212663766553256</v>
      </c>
      <c r="B173" s="1">
        <f>STREFA!D173</f>
        <v>0.37379994017097345</v>
      </c>
      <c r="C173" s="1">
        <f t="shared" si="3"/>
        <v>1.673302505440899E-3</v>
      </c>
    </row>
    <row r="174" spans="1:3">
      <c r="A174" s="1">
        <f>STREFA!B174</f>
        <v>0.37316069744244462</v>
      </c>
      <c r="B174" s="1">
        <f>STREFA!D174</f>
        <v>0.376937188587602</v>
      </c>
      <c r="C174" s="1">
        <f t="shared" si="3"/>
        <v>3.776491145157379E-3</v>
      </c>
    </row>
    <row r="175" spans="1:3">
      <c r="A175" s="1">
        <f>STREFA!B175</f>
        <v>0.37350903286661197</v>
      </c>
      <c r="B175" s="1">
        <f>STREFA!D175</f>
        <v>0.37629215626389156</v>
      </c>
      <c r="C175" s="1">
        <f t="shared" si="3"/>
        <v>2.7831233972795966E-3</v>
      </c>
    </row>
    <row r="176" spans="1:3">
      <c r="A176" s="1">
        <f>STREFA!B176</f>
        <v>0.37534305115817013</v>
      </c>
      <c r="B176" s="1">
        <f>STREFA!D176</f>
        <v>0.37937752825341881</v>
      </c>
      <c r="C176" s="1">
        <f t="shared" si="3"/>
        <v>4.0344770952486786E-3</v>
      </c>
    </row>
    <row r="177" spans="1:3">
      <c r="A177" s="1">
        <f>STREFA!B177</f>
        <v>0.37580834131348628</v>
      </c>
      <c r="B177" s="1">
        <f>STREFA!D177</f>
        <v>0.37938155810105689</v>
      </c>
      <c r="C177" s="1">
        <f t="shared" si="3"/>
        <v>3.57321678757061E-3</v>
      </c>
    </row>
    <row r="178" spans="1:3">
      <c r="A178" s="1">
        <f>STREFA!B178</f>
        <v>0.37604836908528982</v>
      </c>
      <c r="B178" s="1">
        <f>STREFA!D178</f>
        <v>0.37983890634846956</v>
      </c>
      <c r="C178" s="1">
        <f t="shared" si="3"/>
        <v>3.7905372631797385E-3</v>
      </c>
    </row>
    <row r="179" spans="1:3">
      <c r="A179" s="1">
        <f>STREFA!B179</f>
        <v>0.37811254773061265</v>
      </c>
      <c r="B179" s="1">
        <f>STREFA!D179</f>
        <v>0.3807889849738223</v>
      </c>
      <c r="C179" s="1">
        <f t="shared" si="3"/>
        <v>2.6764372432096506E-3</v>
      </c>
    </row>
    <row r="180" spans="1:3">
      <c r="A180" s="1">
        <f>STREFA!B180</f>
        <v>0.38352405533207001</v>
      </c>
      <c r="B180" s="1">
        <f>STREFA!D180</f>
        <v>0.38577264982928067</v>
      </c>
      <c r="C180" s="1">
        <f t="shared" si="3"/>
        <v>2.2485944972106542E-3</v>
      </c>
    </row>
    <row r="181" spans="1:3">
      <c r="A181" s="1">
        <f>STREFA!B181</f>
        <v>0.38666632636020326</v>
      </c>
      <c r="B181" s="1">
        <f>STREFA!D181</f>
        <v>0.38971871121295909</v>
      </c>
      <c r="C181" s="1">
        <f t="shared" si="3"/>
        <v>3.0523848527558295E-3</v>
      </c>
    </row>
    <row r="182" spans="1:3">
      <c r="A182" s="1">
        <f>STREFA!B182</f>
        <v>0.38732517612255646</v>
      </c>
      <c r="B182" s="1">
        <f>STREFA!D182</f>
        <v>0.38843749999999999</v>
      </c>
      <c r="C182" s="1">
        <f t="shared" si="3"/>
        <v>1.1123238774435329E-3</v>
      </c>
    </row>
    <row r="183" spans="1:3">
      <c r="A183" s="1">
        <f>STREFA!B183</f>
        <v>0.39006468571041264</v>
      </c>
      <c r="B183" s="1">
        <f>STREFA!D183</f>
        <v>0.39240181562358439</v>
      </c>
      <c r="C183" s="1">
        <f t="shared" si="3"/>
        <v>2.3371299131717538E-3</v>
      </c>
    </row>
    <row r="184" spans="1:3">
      <c r="A184" s="1">
        <f>STREFA!B184</f>
        <v>0.39141911328448309</v>
      </c>
      <c r="B184" s="1">
        <f>STREFA!D184</f>
        <v>0.39305346675469049</v>
      </c>
      <c r="C184" s="1">
        <f t="shared" si="3"/>
        <v>1.6343534702074058E-3</v>
      </c>
    </row>
    <row r="185" spans="1:3">
      <c r="A185" s="1">
        <f>STREFA!B185</f>
        <v>0.39495109724498967</v>
      </c>
      <c r="B185" s="1">
        <f>STREFA!D185</f>
        <v>0.39669978943202389</v>
      </c>
      <c r="C185" s="1">
        <f t="shared" si="3"/>
        <v>1.7486921870342176E-3</v>
      </c>
    </row>
    <row r="186" spans="1:3">
      <c r="A186" s="1">
        <f>STREFA!B186</f>
        <v>0.39820610483732377</v>
      </c>
      <c r="B186" s="1">
        <f>STREFA!D186</f>
        <v>0.39977504078896364</v>
      </c>
      <c r="C186" s="1">
        <f t="shared" si="3"/>
        <v>1.5689359516398715E-3</v>
      </c>
    </row>
    <row r="187" spans="1:3">
      <c r="A187" s="1">
        <f>STREFA!B187</f>
        <v>0.40178946913088409</v>
      </c>
      <c r="B187" s="1">
        <f>STREFA!D187</f>
        <v>0.40342696160752267</v>
      </c>
      <c r="C187" s="1">
        <f t="shared" si="3"/>
        <v>1.6374924766385801E-3</v>
      </c>
    </row>
    <row r="188" spans="1:3">
      <c r="A188" s="1">
        <f>STREFA!B188</f>
        <v>0.40276522390331682</v>
      </c>
      <c r="B188" s="1">
        <f>STREFA!D188</f>
        <v>0.4059260417441653</v>
      </c>
      <c r="C188" s="1">
        <f t="shared" si="3"/>
        <v>3.1608178408484844E-3</v>
      </c>
    </row>
    <row r="189" spans="1:3">
      <c r="A189" s="1">
        <f>STREFA!B189</f>
        <v>0.40303151959579386</v>
      </c>
      <c r="B189" s="1">
        <f>STREFA!D189</f>
        <v>0.4066367750120623</v>
      </c>
      <c r="C189" s="1">
        <f t="shared" si="3"/>
        <v>3.605255416268438E-3</v>
      </c>
    </row>
    <row r="190" spans="1:3">
      <c r="A190" s="1">
        <f>STREFA!B190</f>
        <v>0.40856834841277334</v>
      </c>
      <c r="B190" s="1">
        <f>STREFA!D190</f>
        <v>0.41021728641598948</v>
      </c>
      <c r="C190" s="1">
        <f t="shared" si="3"/>
        <v>1.6489380032161383E-3</v>
      </c>
    </row>
    <row r="191" spans="1:3">
      <c r="A191" s="1">
        <f>STREFA!B191</f>
        <v>0.4109397209833392</v>
      </c>
      <c r="B191" s="1">
        <f>STREFA!D191</f>
        <v>0.41282668762222824</v>
      </c>
      <c r="C191" s="1">
        <f t="shared" si="3"/>
        <v>1.8869666388890427E-3</v>
      </c>
    </row>
    <row r="192" spans="1:3">
      <c r="A192" s="1">
        <f>STREFA!B192</f>
        <v>0.41217591273819343</v>
      </c>
      <c r="B192" s="1">
        <f>STREFA!D192</f>
        <v>0.41518294720604532</v>
      </c>
      <c r="C192" s="1">
        <f t="shared" si="3"/>
        <v>3.0070344678518879E-3</v>
      </c>
    </row>
    <row r="193" spans="1:3">
      <c r="A193" s="1">
        <f>STREFA!B193</f>
        <v>0.41317196187449046</v>
      </c>
      <c r="B193" s="1">
        <f>STREFA!D193</f>
        <v>0.41734588104801995</v>
      </c>
      <c r="C193" s="1">
        <f t="shared" si="3"/>
        <v>4.1739191735294945E-3</v>
      </c>
    </row>
    <row r="194" spans="1:3">
      <c r="A194" s="1">
        <f>STREFA!B194</f>
        <v>0.41349527415674014</v>
      </c>
      <c r="B194" s="1">
        <f>STREFA!D194</f>
        <v>0.41574978660635759</v>
      </c>
      <c r="C194" s="1">
        <f t="shared" si="3"/>
        <v>2.2545124496174407E-3</v>
      </c>
    </row>
    <row r="195" spans="1:3">
      <c r="A195" s="1">
        <f>STREFA!B195</f>
        <v>0.41378277659774487</v>
      </c>
      <c r="B195" s="1">
        <f>STREFA!D195</f>
        <v>0.41650973417659182</v>
      </c>
      <c r="C195" s="1">
        <f t="shared" si="3"/>
        <v>2.7269575788469447E-3</v>
      </c>
    </row>
    <row r="196" spans="1:3">
      <c r="A196" s="1">
        <f>STREFA!B196</f>
        <v>0.41521804254339756</v>
      </c>
      <c r="B196" s="1">
        <f>STREFA!D196</f>
        <v>0.41729584181511659</v>
      </c>
      <c r="C196" s="1">
        <f t="shared" si="3"/>
        <v>2.0777992717190275E-3</v>
      </c>
    </row>
    <row r="197" spans="1:3">
      <c r="A197" s="1">
        <f>STREFA!B197</f>
        <v>0.41591653545939167</v>
      </c>
      <c r="B197" s="1">
        <f>STREFA!D197</f>
        <v>0.41896193347737165</v>
      </c>
      <c r="C197" s="1">
        <f t="shared" si="3"/>
        <v>3.0453980179799833E-3</v>
      </c>
    </row>
    <row r="198" spans="1:3">
      <c r="A198" s="1">
        <f>STREFA!B198</f>
        <v>0.41652920074012489</v>
      </c>
      <c r="B198" s="1">
        <f>STREFA!D198</f>
        <v>0.41947097675135148</v>
      </c>
      <c r="C198" s="1">
        <f t="shared" si="3"/>
        <v>2.9417760112265823E-3</v>
      </c>
    </row>
    <row r="199" spans="1:3">
      <c r="A199" s="1">
        <f>STREFA!B199</f>
        <v>0.41700131431623699</v>
      </c>
      <c r="B199" s="1">
        <f>STREFA!D199</f>
        <v>0.42050950134775994</v>
      </c>
      <c r="C199" s="1">
        <f t="shared" si="3"/>
        <v>3.5081870315229469E-3</v>
      </c>
    </row>
    <row r="200" spans="1:3">
      <c r="A200" s="1">
        <f>STREFA!B200</f>
        <v>0.4171401901264824</v>
      </c>
      <c r="B200" s="1">
        <f>STREFA!D200</f>
        <v>0.41948231511888384</v>
      </c>
      <c r="C200" s="1">
        <f t="shared" si="3"/>
        <v>2.3421249924014398E-3</v>
      </c>
    </row>
    <row r="201" spans="1:3">
      <c r="A201" s="1">
        <f>STREFA!B201</f>
        <v>0.41923197361349906</v>
      </c>
      <c r="B201" s="1">
        <f>STREFA!D201</f>
        <v>0.46384259259259258</v>
      </c>
      <c r="C201" s="1">
        <f t="shared" ref="C201:C264" si="4">B201-A201</f>
        <v>4.4610618979093519E-2</v>
      </c>
    </row>
    <row r="202" spans="1:3">
      <c r="A202" s="1">
        <f>STREFA!B202</f>
        <v>0.42512593828799972</v>
      </c>
      <c r="B202" s="1">
        <f>STREFA!D202</f>
        <v>0.42736895178149681</v>
      </c>
      <c r="C202" s="1">
        <f t="shared" si="4"/>
        <v>2.2430134934970924E-3</v>
      </c>
    </row>
    <row r="203" spans="1:3">
      <c r="A203" s="1">
        <f>STREFA!B203</f>
        <v>0.42719331136741023</v>
      </c>
      <c r="B203" s="1">
        <f>STREFA!D203</f>
        <v>0.43074881820931094</v>
      </c>
      <c r="C203" s="1">
        <f t="shared" si="4"/>
        <v>3.5555068419007019E-3</v>
      </c>
    </row>
    <row r="204" spans="1:3">
      <c r="A204" s="1">
        <f>STREFA!B204</f>
        <v>0.429489576770957</v>
      </c>
      <c r="B204" s="1">
        <f>STREFA!D204</f>
        <v>0.43193510565803905</v>
      </c>
      <c r="C204" s="1">
        <f t="shared" si="4"/>
        <v>2.4455288870820491E-3</v>
      </c>
    </row>
    <row r="205" spans="1:3">
      <c r="A205" s="1">
        <f>STREFA!B205</f>
        <v>0.43185474531039869</v>
      </c>
      <c r="B205" s="1">
        <f>STREFA!D205</f>
        <v>0.43572429987325639</v>
      </c>
      <c r="C205" s="1">
        <f t="shared" si="4"/>
        <v>3.8695545628577022E-3</v>
      </c>
    </row>
    <row r="206" spans="1:3">
      <c r="A206" s="1">
        <f>STREFA!B206</f>
        <v>0.4328943885688743</v>
      </c>
      <c r="B206" s="1">
        <f>STREFA!D206</f>
        <v>0.43715864463832033</v>
      </c>
      <c r="C206" s="1">
        <f t="shared" si="4"/>
        <v>4.2642560694460263E-3</v>
      </c>
    </row>
    <row r="207" spans="1:3">
      <c r="A207" s="1">
        <f>STREFA!B207</f>
        <v>0.43372804593651648</v>
      </c>
      <c r="B207" s="1">
        <f>STREFA!D207</f>
        <v>0.43610289110864575</v>
      </c>
      <c r="C207" s="1">
        <f t="shared" si="4"/>
        <v>2.3748451721292696E-3</v>
      </c>
    </row>
    <row r="208" spans="1:3">
      <c r="A208" s="1">
        <f>STREFA!B208</f>
        <v>0.43848590726150505</v>
      </c>
      <c r="B208" s="1">
        <f>STREFA!D208</f>
        <v>0.44186972058309942</v>
      </c>
      <c r="C208" s="1">
        <f t="shared" si="4"/>
        <v>3.3838133215943755E-3</v>
      </c>
    </row>
    <row r="209" spans="1:3">
      <c r="A209" s="1">
        <f>STREFA!B209</f>
        <v>0.44155309442422319</v>
      </c>
      <c r="B209" s="1">
        <f>STREFA!D209</f>
        <v>0.44601975124656884</v>
      </c>
      <c r="C209" s="1">
        <f t="shared" si="4"/>
        <v>4.4666568223456493E-3</v>
      </c>
    </row>
    <row r="210" spans="1:3">
      <c r="A210" s="1">
        <f>STREFA!B210</f>
        <v>0.4425388008827964</v>
      </c>
      <c r="B210" s="1">
        <f>STREFA!D210</f>
        <v>0.44427795549513077</v>
      </c>
      <c r="C210" s="1">
        <f t="shared" si="4"/>
        <v>1.7391546123343704E-3</v>
      </c>
    </row>
    <row r="211" spans="1:3">
      <c r="A211" s="1">
        <f>STREFA!B211</f>
        <v>0.44259757339616534</v>
      </c>
      <c r="B211" s="1">
        <f>STREFA!D211</f>
        <v>0.44447575914910931</v>
      </c>
      <c r="C211" s="1">
        <f t="shared" si="4"/>
        <v>1.8781857529439616E-3</v>
      </c>
    </row>
    <row r="212" spans="1:3">
      <c r="A212" s="1">
        <f>STREFA!B212</f>
        <v>0.4438827227880342</v>
      </c>
      <c r="B212" s="1">
        <f>STREFA!D212</f>
        <v>0.44594571222826868</v>
      </c>
      <c r="C212" s="1">
        <f t="shared" si="4"/>
        <v>2.0629894402344751E-3</v>
      </c>
    </row>
    <row r="213" spans="1:3">
      <c r="A213" s="1">
        <f>STREFA!B213</f>
        <v>0.44408838691556696</v>
      </c>
      <c r="B213" s="1">
        <f>STREFA!D213</f>
        <v>0.44781546859083887</v>
      </c>
      <c r="C213" s="1">
        <f t="shared" si="4"/>
        <v>3.7270816752719149E-3</v>
      </c>
    </row>
    <row r="214" spans="1:3">
      <c r="A214" s="1">
        <f>STREFA!B214</f>
        <v>0.44444434250578779</v>
      </c>
      <c r="B214" s="1">
        <f>STREFA!D214</f>
        <v>0.44706088326227605</v>
      </c>
      <c r="C214" s="1">
        <f t="shared" si="4"/>
        <v>2.6165407564882615E-3</v>
      </c>
    </row>
    <row r="215" spans="1:3">
      <c r="A215" s="1">
        <f>STREFA!B215</f>
        <v>0.44555567991616729</v>
      </c>
      <c r="B215" s="1">
        <f>STREFA!D215</f>
        <v>0.44921397524782214</v>
      </c>
      <c r="C215" s="1">
        <f t="shared" si="4"/>
        <v>3.6582953316548483E-3</v>
      </c>
    </row>
    <row r="216" spans="1:3">
      <c r="A216" s="1">
        <f>STREFA!B216</f>
        <v>0.44617949102984689</v>
      </c>
      <c r="B216" s="1">
        <f>STREFA!D216</f>
        <v>0.44985792926045365</v>
      </c>
      <c r="C216" s="1">
        <f t="shared" si="4"/>
        <v>3.678438230606762E-3</v>
      </c>
    </row>
    <row r="217" spans="1:3">
      <c r="A217" s="1">
        <f>STREFA!B217</f>
        <v>0.44694527626533631</v>
      </c>
      <c r="B217" s="1">
        <f>STREFA!D217</f>
        <v>0.44963187461616572</v>
      </c>
      <c r="C217" s="1">
        <f t="shared" si="4"/>
        <v>2.6865983508294056E-3</v>
      </c>
    </row>
    <row r="218" spans="1:3">
      <c r="A218" s="1">
        <f>STREFA!B218</f>
        <v>0.44762952057889027</v>
      </c>
      <c r="B218" s="1">
        <f>STREFA!D218</f>
        <v>0.44966922773825224</v>
      </c>
      <c r="C218" s="1">
        <f t="shared" si="4"/>
        <v>2.0397071593619698E-3</v>
      </c>
    </row>
    <row r="219" spans="1:3">
      <c r="A219" s="1">
        <f>STREFA!B219</f>
        <v>0.44839438087327643</v>
      </c>
      <c r="B219" s="1">
        <f>STREFA!D219</f>
        <v>0.45039147932000734</v>
      </c>
      <c r="C219" s="1">
        <f t="shared" si="4"/>
        <v>1.997098446730905E-3</v>
      </c>
    </row>
    <row r="220" spans="1:3">
      <c r="A220" s="1">
        <f>STREFA!B220</f>
        <v>0.4529399589202856</v>
      </c>
      <c r="B220" s="1">
        <f>STREFA!D220</f>
        <v>0.45732320877311688</v>
      </c>
      <c r="C220" s="1">
        <f t="shared" si="4"/>
        <v>4.3832498528312835E-3</v>
      </c>
    </row>
    <row r="221" spans="1:3">
      <c r="A221" s="1">
        <f>STREFA!B221</f>
        <v>0.45712688949129743</v>
      </c>
      <c r="B221" s="1">
        <f>STREFA!D221</f>
        <v>0.4604128419906881</v>
      </c>
      <c r="C221" s="1">
        <f t="shared" si="4"/>
        <v>3.2859524993906764E-3</v>
      </c>
    </row>
    <row r="222" spans="1:3">
      <c r="A222" s="1">
        <f>STREFA!B222</f>
        <v>0.45748900151172833</v>
      </c>
      <c r="B222" s="1">
        <f>STREFA!D222</f>
        <v>0.45900571894994846</v>
      </c>
      <c r="C222" s="1">
        <f t="shared" si="4"/>
        <v>1.5167174382201276E-3</v>
      </c>
    </row>
    <row r="223" spans="1:3">
      <c r="A223" s="1">
        <f>STREFA!B223</f>
        <v>0.45822413160288988</v>
      </c>
      <c r="B223" s="1">
        <f>STREFA!D223</f>
        <v>0.46254202684033835</v>
      </c>
      <c r="C223" s="1">
        <f t="shared" si="4"/>
        <v>4.3178952374484658E-3</v>
      </c>
    </row>
    <row r="224" spans="1:3">
      <c r="A224" s="1">
        <f>STREFA!B224</f>
        <v>0.45848301200671582</v>
      </c>
      <c r="B224" s="1">
        <f>STREFA!D224</f>
        <v>0.46090393098685106</v>
      </c>
      <c r="C224" s="1">
        <f t="shared" si="4"/>
        <v>2.4209189801352449E-3</v>
      </c>
    </row>
    <row r="225" spans="1:3">
      <c r="A225" s="1">
        <f>STREFA!B225</f>
        <v>0.46017087682996904</v>
      </c>
      <c r="B225" s="1">
        <f>STREFA!D225</f>
        <v>0.46193047593129005</v>
      </c>
      <c r="C225" s="1">
        <f t="shared" si="4"/>
        <v>1.7595991013210077E-3</v>
      </c>
    </row>
    <row r="226" spans="1:3">
      <c r="A226" s="1">
        <f>STREFA!B226</f>
        <v>0.46085587000635186</v>
      </c>
      <c r="B226" s="1">
        <f>STREFA!D226</f>
        <v>0.46475004147858628</v>
      </c>
      <c r="C226" s="1">
        <f t="shared" si="4"/>
        <v>3.8941714722344201E-3</v>
      </c>
    </row>
    <row r="227" spans="1:3">
      <c r="A227" s="1">
        <f>STREFA!B227</f>
        <v>0.46249520481033013</v>
      </c>
      <c r="B227" s="1">
        <f>STREFA!D227</f>
        <v>0.46409971314736514</v>
      </c>
      <c r="C227" s="1">
        <f t="shared" si="4"/>
        <v>1.6045083370350155E-3</v>
      </c>
    </row>
    <row r="228" spans="1:3">
      <c r="A228" s="1">
        <f>STREFA!B228</f>
        <v>0.46294641417007121</v>
      </c>
      <c r="B228" s="1">
        <f>STREFA!D228</f>
        <v>0.4647450187909607</v>
      </c>
      <c r="C228" s="1">
        <f t="shared" si="4"/>
        <v>1.7986046208894879E-3</v>
      </c>
    </row>
    <row r="229" spans="1:3">
      <c r="A229" s="1">
        <f>STREFA!B229</f>
        <v>0.46358048672658292</v>
      </c>
      <c r="B229" s="1">
        <f>STREFA!D229</f>
        <v>0.46788197593234876</v>
      </c>
      <c r="C229" s="1">
        <f t="shared" si="4"/>
        <v>4.3014892057658405E-3</v>
      </c>
    </row>
    <row r="230" spans="1:3">
      <c r="A230" s="1">
        <f>STREFA!B230</f>
        <v>0.47234666864472352</v>
      </c>
      <c r="B230" s="1">
        <f>STREFA!D230</f>
        <v>0.47494759798381803</v>
      </c>
      <c r="C230" s="1">
        <f t="shared" si="4"/>
        <v>2.6009293390945043E-3</v>
      </c>
    </row>
    <row r="231" spans="1:3">
      <c r="A231" s="1">
        <f>STREFA!B231</f>
        <v>0.47329994122962149</v>
      </c>
      <c r="B231" s="1">
        <f>STREFA!D231</f>
        <v>0.47643314407456921</v>
      </c>
      <c r="C231" s="1">
        <f t="shared" si="4"/>
        <v>3.1332028449477245E-3</v>
      </c>
    </row>
    <row r="232" spans="1:3">
      <c r="A232" s="1">
        <f>STREFA!B232</f>
        <v>0.4747508195383201</v>
      </c>
      <c r="B232" s="1">
        <f>STREFA!D232</f>
        <v>0.47744883981257785</v>
      </c>
      <c r="C232" s="1">
        <f t="shared" si="4"/>
        <v>2.6980202742577508E-3</v>
      </c>
    </row>
    <row r="233" spans="1:3">
      <c r="A233" s="1">
        <f>STREFA!B233</f>
        <v>0.47515674345858394</v>
      </c>
      <c r="B233" s="1">
        <f>STREFA!D233</f>
        <v>0.47846484146671631</v>
      </c>
      <c r="C233" s="1">
        <f t="shared" si="4"/>
        <v>3.3080980081323652E-3</v>
      </c>
    </row>
    <row r="234" spans="1:3">
      <c r="A234" s="1">
        <f>STREFA!B234</f>
        <v>0.47731424626828689</v>
      </c>
      <c r="B234" s="1">
        <f>STREFA!D234</f>
        <v>0.47886926412144143</v>
      </c>
      <c r="C234" s="1">
        <f t="shared" si="4"/>
        <v>1.5550178531545389E-3</v>
      </c>
    </row>
    <row r="235" spans="1:3">
      <c r="A235" s="1">
        <f>STREFA!B235</f>
        <v>0.48051133736685614</v>
      </c>
      <c r="B235" s="1">
        <f>STREFA!D235</f>
        <v>0.48289745866297712</v>
      </c>
      <c r="C235" s="1">
        <f t="shared" si="4"/>
        <v>2.3861212961209799E-3</v>
      </c>
    </row>
    <row r="236" spans="1:3">
      <c r="A236" s="1">
        <f>STREFA!B236</f>
        <v>0.48153445150783059</v>
      </c>
      <c r="B236" s="1">
        <f>STREFA!D236</f>
        <v>0.4840857612291119</v>
      </c>
      <c r="C236" s="1">
        <f t="shared" si="4"/>
        <v>2.5513097212813141E-3</v>
      </c>
    </row>
    <row r="237" spans="1:3">
      <c r="A237" s="1">
        <f>STREFA!B237</f>
        <v>0.48227831563603107</v>
      </c>
      <c r="B237" s="1">
        <f>STREFA!D237</f>
        <v>0.48592531970855662</v>
      </c>
      <c r="C237" s="1">
        <f t="shared" si="4"/>
        <v>3.6470040725255504E-3</v>
      </c>
    </row>
    <row r="238" spans="1:3">
      <c r="A238" s="1">
        <f>STREFA!B238</f>
        <v>0.4824491657458756</v>
      </c>
      <c r="B238" s="1">
        <f>STREFA!D238</f>
        <v>0.48626977585518688</v>
      </c>
      <c r="C238" s="1">
        <f t="shared" si="4"/>
        <v>3.8206101093112843E-3</v>
      </c>
    </row>
    <row r="239" spans="1:3">
      <c r="A239" s="1">
        <f>STREFA!B239</f>
        <v>0.4837871965048981</v>
      </c>
      <c r="B239" s="1">
        <f>STREFA!D239</f>
        <v>0.48809975191835586</v>
      </c>
      <c r="C239" s="1">
        <f t="shared" si="4"/>
        <v>4.3125554134577637E-3</v>
      </c>
    </row>
    <row r="240" spans="1:3">
      <c r="A240" s="1">
        <f>STREFA!B240</f>
        <v>0.48635953013238886</v>
      </c>
      <c r="B240" s="1">
        <f>STREFA!D240</f>
        <v>0.48904931343397939</v>
      </c>
      <c r="C240" s="1">
        <f t="shared" si="4"/>
        <v>2.6897833015905315E-3</v>
      </c>
    </row>
    <row r="241" spans="1:3">
      <c r="A241" s="1">
        <f>STREFA!B241</f>
        <v>0.48898167848564444</v>
      </c>
      <c r="B241" s="1">
        <f>STREFA!D241</f>
        <v>0.49231796326179617</v>
      </c>
      <c r="C241" s="1">
        <f t="shared" si="4"/>
        <v>3.3362847761517211E-3</v>
      </c>
    </row>
    <row r="242" spans="1:3">
      <c r="A242" s="1">
        <f>STREFA!B242</f>
        <v>0.48899495224469747</v>
      </c>
      <c r="B242" s="1">
        <f>STREFA!D242</f>
        <v>0.4915900106697581</v>
      </c>
      <c r="C242" s="1">
        <f t="shared" si="4"/>
        <v>2.5950584250606368E-3</v>
      </c>
    </row>
    <row r="243" spans="1:3">
      <c r="A243" s="1">
        <f>STREFA!B243</f>
        <v>0.48970481861570381</v>
      </c>
      <c r="B243" s="1">
        <f>STREFA!D243</f>
        <v>0.4934075589113453</v>
      </c>
      <c r="C243" s="1">
        <f t="shared" si="4"/>
        <v>3.7027402956414934E-3</v>
      </c>
    </row>
    <row r="244" spans="1:3">
      <c r="A244" s="1">
        <f>STREFA!B244</f>
        <v>0.48973871651771672</v>
      </c>
      <c r="B244" s="1">
        <f>STREFA!D244</f>
        <v>0.49210555541440321</v>
      </c>
      <c r="C244" s="1">
        <f t="shared" si="4"/>
        <v>2.3668388966864851E-3</v>
      </c>
    </row>
    <row r="245" spans="1:3">
      <c r="A245" s="1">
        <f>STREFA!B245</f>
        <v>0.49124004544490352</v>
      </c>
      <c r="B245" s="1">
        <f>STREFA!D245</f>
        <v>0.49400310617763032</v>
      </c>
      <c r="C245" s="1">
        <f t="shared" si="4"/>
        <v>2.7630607327268075E-3</v>
      </c>
    </row>
    <row r="246" spans="1:3">
      <c r="A246" s="1">
        <f>STREFA!B246</f>
        <v>0.49762978190153556</v>
      </c>
      <c r="B246" s="1">
        <f>STREFA!D246</f>
        <v>0.49843750000000003</v>
      </c>
      <c r="C246" s="1">
        <f t="shared" si="4"/>
        <v>8.0771809846447162E-4</v>
      </c>
    </row>
    <row r="247" spans="1:3">
      <c r="A247" s="1">
        <f>STREFA!B247</f>
        <v>0.49773968476177277</v>
      </c>
      <c r="B247" s="1">
        <f>STREFA!D247</f>
        <v>0.50169153373293141</v>
      </c>
      <c r="C247" s="1">
        <f t="shared" si="4"/>
        <v>3.9518489711586335E-3</v>
      </c>
    </row>
    <row r="248" spans="1:3">
      <c r="A248" s="1">
        <f>STREFA!B248</f>
        <v>0.49899194797811486</v>
      </c>
      <c r="B248" s="1">
        <f>STREFA!D248</f>
        <v>0.5015811527201095</v>
      </c>
      <c r="C248" s="1">
        <f t="shared" si="4"/>
        <v>2.589204741994644E-3</v>
      </c>
    </row>
    <row r="249" spans="1:3">
      <c r="A249" s="1">
        <f>STREFA!B249</f>
        <v>0.50039017528930696</v>
      </c>
      <c r="B249" s="1">
        <f>STREFA!D249</f>
        <v>0.50298816545055092</v>
      </c>
      <c r="C249" s="1">
        <f t="shared" si="4"/>
        <v>2.5979901612439571E-3</v>
      </c>
    </row>
    <row r="250" spans="1:3">
      <c r="A250" s="1">
        <f>STREFA!B250</f>
        <v>0.50221192375418355</v>
      </c>
      <c r="B250" s="1">
        <f>STREFA!D250</f>
        <v>0.50667676712587251</v>
      </c>
      <c r="C250" s="1">
        <f t="shared" si="4"/>
        <v>4.4648433716889535E-3</v>
      </c>
    </row>
    <row r="251" spans="1:3">
      <c r="A251" s="1">
        <f>STREFA!B251</f>
        <v>0.50388335466107947</v>
      </c>
      <c r="B251" s="1">
        <f>STREFA!D251</f>
        <v>0.50684836964005908</v>
      </c>
      <c r="C251" s="1">
        <f t="shared" si="4"/>
        <v>2.9650149789796076E-3</v>
      </c>
    </row>
    <row r="252" spans="1:3">
      <c r="A252" s="1">
        <f>STREFA!B252</f>
        <v>0.50904862837464759</v>
      </c>
      <c r="B252" s="1">
        <f>STREFA!D252</f>
        <v>0.51242738664002441</v>
      </c>
      <c r="C252" s="1">
        <f t="shared" si="4"/>
        <v>3.3787582653768133E-3</v>
      </c>
    </row>
    <row r="253" spans="1:3">
      <c r="A253" s="1">
        <f>STREFA!B253</f>
        <v>0.50945758353227233</v>
      </c>
      <c r="B253" s="1">
        <f>STREFA!D253</f>
        <v>0.51321275486052054</v>
      </c>
      <c r="C253" s="1">
        <f t="shared" si="4"/>
        <v>3.755171328248208E-3</v>
      </c>
    </row>
    <row r="254" spans="1:3">
      <c r="A254" s="1">
        <f>STREFA!B254</f>
        <v>0.51433355095692956</v>
      </c>
      <c r="B254" s="1">
        <f>STREFA!D254</f>
        <v>0.51833904335420156</v>
      </c>
      <c r="C254" s="1">
        <f t="shared" si="4"/>
        <v>4.0054923972719925E-3</v>
      </c>
    </row>
    <row r="255" spans="1:3">
      <c r="A255" s="1">
        <f>STREFA!B255</f>
        <v>0.5163955539059768</v>
      </c>
      <c r="B255" s="1">
        <f>STREFA!D255</f>
        <v>0.51894380503224447</v>
      </c>
      <c r="C255" s="1">
        <f t="shared" si="4"/>
        <v>2.5482511262676644E-3</v>
      </c>
    </row>
    <row r="256" spans="1:3">
      <c r="A256" s="1">
        <f>STREFA!B256</f>
        <v>0.51764368288213558</v>
      </c>
      <c r="B256" s="1">
        <f>STREFA!D256</f>
        <v>0.51938702539192128</v>
      </c>
      <c r="C256" s="1">
        <f t="shared" si="4"/>
        <v>1.7433425097856947E-3</v>
      </c>
    </row>
    <row r="257" spans="1:3">
      <c r="A257" s="1">
        <f>STREFA!B257</f>
        <v>0.51826856051766446</v>
      </c>
      <c r="B257" s="1">
        <f>STREFA!D257</f>
        <v>0.52173727385719149</v>
      </c>
      <c r="C257" s="1">
        <f t="shared" si="4"/>
        <v>3.4687133395270298E-3</v>
      </c>
    </row>
    <row r="258" spans="1:3">
      <c r="A258" s="1">
        <f>STREFA!B258</f>
        <v>0.522441608350106</v>
      </c>
      <c r="B258" s="1">
        <f>STREFA!D258</f>
        <v>0.52500720484658014</v>
      </c>
      <c r="C258" s="1">
        <f t="shared" si="4"/>
        <v>2.5655964964741429E-3</v>
      </c>
    </row>
    <row r="259" spans="1:3">
      <c r="A259" s="1">
        <f>STREFA!B259</f>
        <v>0.52332134532507979</v>
      </c>
      <c r="B259" s="1">
        <f>STREFA!D259</f>
        <v>0.52527600569985633</v>
      </c>
      <c r="C259" s="1">
        <f t="shared" si="4"/>
        <v>1.9546603747765401E-3</v>
      </c>
    </row>
    <row r="260" spans="1:3">
      <c r="A260" s="1">
        <f>STREFA!B260</f>
        <v>0.52715678414381983</v>
      </c>
      <c r="B260" s="1">
        <f>STREFA!D260</f>
        <v>0.52972973967441694</v>
      </c>
      <c r="C260" s="1">
        <f t="shared" si="4"/>
        <v>2.5729555305971097E-3</v>
      </c>
    </row>
    <row r="261" spans="1:3">
      <c r="A261" s="1">
        <f>STREFA!B261</f>
        <v>0.52788883210376625</v>
      </c>
      <c r="B261" s="1">
        <f>STREFA!D261</f>
        <v>0.53187326617636532</v>
      </c>
      <c r="C261" s="1">
        <f t="shared" si="4"/>
        <v>3.9844340725990746E-3</v>
      </c>
    </row>
    <row r="262" spans="1:3">
      <c r="A262" s="1">
        <f>STREFA!B262</f>
        <v>0.53179168967192969</v>
      </c>
      <c r="B262" s="1">
        <f>STREFA!D262</f>
        <v>0.53506574556825193</v>
      </c>
      <c r="C262" s="1">
        <f t="shared" si="4"/>
        <v>3.2740558963222366E-3</v>
      </c>
    </row>
    <row r="263" spans="1:3">
      <c r="A263" s="1">
        <f>STREFA!B263</f>
        <v>0.53187629771228284</v>
      </c>
      <c r="B263" s="1">
        <f>STREFA!D263</f>
        <v>0.53391473263651201</v>
      </c>
      <c r="C263" s="1">
        <f t="shared" si="4"/>
        <v>2.0384349242291711E-3</v>
      </c>
    </row>
    <row r="264" spans="1:3">
      <c r="A264" s="1">
        <f>STREFA!B264</f>
        <v>0.53228142923646526</v>
      </c>
      <c r="B264" s="1">
        <f>STREFA!D264</f>
        <v>0.53643016812906608</v>
      </c>
      <c r="C264" s="1">
        <f t="shared" si="4"/>
        <v>4.1487388926008117E-3</v>
      </c>
    </row>
    <row r="265" spans="1:3">
      <c r="A265" s="1">
        <f>STREFA!B265</f>
        <v>0.53244229088697903</v>
      </c>
      <c r="B265" s="1">
        <f>STREFA!D265</f>
        <v>0.53576279700962381</v>
      </c>
      <c r="C265" s="1">
        <f t="shared" ref="C265:C328" si="5">B265-A265</f>
        <v>3.3205061226447841E-3</v>
      </c>
    </row>
    <row r="266" spans="1:3">
      <c r="A266" s="1">
        <f>STREFA!B266</f>
        <v>0.53335880702766092</v>
      </c>
      <c r="B266" s="1">
        <f>STREFA!D266</f>
        <v>0.5373209041802447</v>
      </c>
      <c r="C266" s="1">
        <f t="shared" si="5"/>
        <v>3.9620971525837767E-3</v>
      </c>
    </row>
    <row r="267" spans="1:3">
      <c r="A267" s="1">
        <f>STREFA!B267</f>
        <v>0.53424601265839566</v>
      </c>
      <c r="B267" s="1">
        <f>STREFA!D267</f>
        <v>0.53704794434639402</v>
      </c>
      <c r="C267" s="1">
        <f t="shared" si="5"/>
        <v>2.8019316879983602E-3</v>
      </c>
    </row>
    <row r="268" spans="1:3">
      <c r="A268" s="1">
        <f>STREFA!B268</f>
        <v>0.54493922747832535</v>
      </c>
      <c r="B268" s="1">
        <f>STREFA!D268</f>
        <v>0.5476369218969479</v>
      </c>
      <c r="C268" s="1">
        <f t="shared" si="5"/>
        <v>2.6976944186225538E-3</v>
      </c>
    </row>
    <row r="269" spans="1:3">
      <c r="A269" s="1">
        <f>STREFA!B269</f>
        <v>0.54527363166072274</v>
      </c>
      <c r="B269" s="1">
        <f>STREFA!D269</f>
        <v>0.54818706383167703</v>
      </c>
      <c r="C269" s="1">
        <f t="shared" si="5"/>
        <v>2.9134321709542998E-3</v>
      </c>
    </row>
    <row r="270" spans="1:3">
      <c r="A270" s="1">
        <f>STREFA!B270</f>
        <v>0.54838697344425125</v>
      </c>
      <c r="B270" s="1">
        <f>STREFA!D270</f>
        <v>0.55094164287074077</v>
      </c>
      <c r="C270" s="1">
        <f t="shared" si="5"/>
        <v>2.5546694264895198E-3</v>
      </c>
    </row>
    <row r="271" spans="1:3">
      <c r="A271" s="1">
        <f>STREFA!B271</f>
        <v>0.54906840970281667</v>
      </c>
      <c r="B271" s="1">
        <f>STREFA!D271</f>
        <v>0.55244912563856186</v>
      </c>
      <c r="C271" s="1">
        <f t="shared" si="5"/>
        <v>3.3807159357451821E-3</v>
      </c>
    </row>
    <row r="272" spans="1:3">
      <c r="A272" s="1">
        <f>STREFA!B272</f>
        <v>0.55112951850107561</v>
      </c>
      <c r="B272" s="1">
        <f>STREFA!D272</f>
        <v>0.55349565860237582</v>
      </c>
      <c r="C272" s="1">
        <f t="shared" si="5"/>
        <v>2.366140101300207E-3</v>
      </c>
    </row>
    <row r="273" spans="1:3">
      <c r="A273" s="1">
        <f>STREFA!B273</f>
        <v>0.55199096968548544</v>
      </c>
      <c r="B273" s="1">
        <f>STREFA!D273</f>
        <v>0.5545947540742695</v>
      </c>
      <c r="C273" s="1">
        <f t="shared" si="5"/>
        <v>2.6037843887840584E-3</v>
      </c>
    </row>
    <row r="274" spans="1:3">
      <c r="A274" s="1">
        <f>STREFA!B274</f>
        <v>0.55201669206742832</v>
      </c>
      <c r="B274" s="1">
        <f>STREFA!D274</f>
        <v>0.55544709119378177</v>
      </c>
      <c r="C274" s="1">
        <f t="shared" si="5"/>
        <v>3.4303991263534561E-3</v>
      </c>
    </row>
    <row r="275" spans="1:3">
      <c r="A275" s="1">
        <f>STREFA!B275</f>
        <v>0.55268853476372648</v>
      </c>
      <c r="B275" s="1">
        <f>STREFA!D275</f>
        <v>0.55559216903953401</v>
      </c>
      <c r="C275" s="1">
        <f t="shared" si="5"/>
        <v>2.9036342758075318E-3</v>
      </c>
    </row>
    <row r="276" spans="1:3">
      <c r="A276" s="1">
        <f>STREFA!B276</f>
        <v>0.55433526873026762</v>
      </c>
      <c r="B276" s="1">
        <f>STREFA!D276</f>
        <v>0.55827349479919774</v>
      </c>
      <c r="C276" s="1">
        <f t="shared" si="5"/>
        <v>3.9382260689301285E-3</v>
      </c>
    </row>
    <row r="277" spans="1:3">
      <c r="A277" s="1">
        <f>STREFA!B277</f>
        <v>0.55595304345294672</v>
      </c>
      <c r="B277" s="1">
        <f>STREFA!D277</f>
        <v>0.55903297014887321</v>
      </c>
      <c r="C277" s="1">
        <f t="shared" si="5"/>
        <v>3.0799266959264937E-3</v>
      </c>
    </row>
    <row r="278" spans="1:3">
      <c r="A278" s="1">
        <f>STREFA!B278</f>
        <v>0.55643041025412199</v>
      </c>
      <c r="B278" s="1">
        <f>STREFA!D278</f>
        <v>0.5591421393675764</v>
      </c>
      <c r="C278" s="1">
        <f t="shared" si="5"/>
        <v>2.7117291134544086E-3</v>
      </c>
    </row>
    <row r="279" spans="1:3">
      <c r="A279" s="1">
        <f>STREFA!B279</f>
        <v>0.56795905340395958</v>
      </c>
      <c r="B279" s="1">
        <f>STREFA!D279</f>
        <v>0.57162157309393735</v>
      </c>
      <c r="C279" s="1">
        <f t="shared" si="5"/>
        <v>3.6625196899777723E-3</v>
      </c>
    </row>
    <row r="280" spans="1:3">
      <c r="A280" s="1">
        <f>STREFA!B280</f>
        <v>0.56921991811483164</v>
      </c>
      <c r="B280" s="1">
        <f>STREFA!D280</f>
        <v>0.57221939844042169</v>
      </c>
      <c r="C280" s="1">
        <f t="shared" si="5"/>
        <v>2.9994803255900537E-3</v>
      </c>
    </row>
    <row r="281" spans="1:3">
      <c r="A281" s="1">
        <f>STREFA!B281</f>
        <v>0.56993901964225557</v>
      </c>
      <c r="B281" s="1">
        <f>STREFA!D281</f>
        <v>0.57160538650252812</v>
      </c>
      <c r="C281" s="1">
        <f t="shared" si="5"/>
        <v>1.6663668602725501E-3</v>
      </c>
    </row>
    <row r="282" spans="1:3">
      <c r="A282" s="1">
        <f>STREFA!B282</f>
        <v>0.57304288199362285</v>
      </c>
      <c r="B282" s="1">
        <f>STREFA!D282</f>
        <v>0.5766306714641225</v>
      </c>
      <c r="C282" s="1">
        <f t="shared" si="5"/>
        <v>3.5877894704996471E-3</v>
      </c>
    </row>
    <row r="283" spans="1:3">
      <c r="A283" s="1">
        <f>STREFA!B283</f>
        <v>0.57615522439967859</v>
      </c>
      <c r="B283" s="1">
        <f>STREFA!D283</f>
        <v>0.58012185259530213</v>
      </c>
      <c r="C283" s="1">
        <f t="shared" si="5"/>
        <v>3.966628195623545E-3</v>
      </c>
    </row>
    <row r="284" spans="1:3">
      <c r="A284" s="1">
        <f>STREFA!B284</f>
        <v>0.57621246875896492</v>
      </c>
      <c r="B284" s="1">
        <f>STREFA!D284</f>
        <v>0.58022752977624081</v>
      </c>
      <c r="C284" s="1">
        <f t="shared" si="5"/>
        <v>4.0150610172758894E-3</v>
      </c>
    </row>
    <row r="285" spans="1:3">
      <c r="A285" s="1">
        <f>STREFA!B285</f>
        <v>0.58016725164434835</v>
      </c>
      <c r="B285" s="1">
        <f>STREFA!D285</f>
        <v>0.5827267042553903</v>
      </c>
      <c r="C285" s="1">
        <f t="shared" si="5"/>
        <v>2.5594526110419569E-3</v>
      </c>
    </row>
    <row r="286" spans="1:3">
      <c r="A286" s="1">
        <f>STREFA!B286</f>
        <v>0.58249085269954692</v>
      </c>
      <c r="B286" s="1">
        <f>STREFA!D286</f>
        <v>0.58600646539700563</v>
      </c>
      <c r="C286" s="1">
        <f t="shared" si="5"/>
        <v>3.5156126974587032E-3</v>
      </c>
    </row>
    <row r="287" spans="1:3">
      <c r="A287" s="1">
        <f>STREFA!B287</f>
        <v>0.58622649932577486</v>
      </c>
      <c r="B287" s="1">
        <f>STREFA!D287</f>
        <v>0.58960610622244891</v>
      </c>
      <c r="C287" s="1">
        <f t="shared" si="5"/>
        <v>3.3796068966740478E-3</v>
      </c>
    </row>
    <row r="288" spans="1:3">
      <c r="A288" s="1">
        <f>STREFA!B288</f>
        <v>0.58732080631645722</v>
      </c>
      <c r="B288" s="1">
        <f>STREFA!D288</f>
        <v>0.59040595922758476</v>
      </c>
      <c r="C288" s="1">
        <f t="shared" si="5"/>
        <v>3.0851529111275422E-3</v>
      </c>
    </row>
    <row r="289" spans="1:3">
      <c r="A289" s="1">
        <f>STREFA!B289</f>
        <v>0.58921794723064669</v>
      </c>
      <c r="B289" s="1">
        <f>STREFA!D289</f>
        <v>0.59197636079589333</v>
      </c>
      <c r="C289" s="1">
        <f t="shared" si="5"/>
        <v>2.7584135652466424E-3</v>
      </c>
    </row>
    <row r="290" spans="1:3">
      <c r="A290" s="1">
        <f>STREFA!B290</f>
        <v>0.5909630664385066</v>
      </c>
      <c r="B290" s="1">
        <f>STREFA!D290</f>
        <v>0.59435678525769264</v>
      </c>
      <c r="C290" s="1">
        <f t="shared" si="5"/>
        <v>3.3937188191860423E-3</v>
      </c>
    </row>
    <row r="291" spans="1:3">
      <c r="A291" s="1">
        <f>STREFA!B291</f>
        <v>0.59593634643019056</v>
      </c>
      <c r="B291" s="1">
        <f>STREFA!D291</f>
        <v>0.59909636060347937</v>
      </c>
      <c r="C291" s="1">
        <f t="shared" si="5"/>
        <v>3.1600141732888165E-3</v>
      </c>
    </row>
    <row r="292" spans="1:3">
      <c r="A292" s="1">
        <f>STREFA!B292</f>
        <v>0.59921156221469585</v>
      </c>
      <c r="B292" s="1">
        <f>STREFA!D292</f>
        <v>0.60264672140766407</v>
      </c>
      <c r="C292" s="1">
        <f t="shared" si="5"/>
        <v>3.4351591929682179E-3</v>
      </c>
    </row>
    <row r="293" spans="1:3">
      <c r="A293" s="1">
        <f>STREFA!B293</f>
        <v>0.60034874769207747</v>
      </c>
      <c r="B293" s="1">
        <f>STREFA!D293</f>
        <v>0.60461783587734597</v>
      </c>
      <c r="C293" s="1">
        <f t="shared" si="5"/>
        <v>4.2690881852684992E-3</v>
      </c>
    </row>
    <row r="294" spans="1:3">
      <c r="A294" s="1">
        <f>STREFA!B294</f>
        <v>0.60877354419436003</v>
      </c>
      <c r="B294" s="1">
        <f>STREFA!D294</f>
        <v>0.61062183640827361</v>
      </c>
      <c r="C294" s="1">
        <f t="shared" si="5"/>
        <v>1.8482922139135827E-3</v>
      </c>
    </row>
    <row r="295" spans="1:3">
      <c r="A295" s="1">
        <f>STREFA!B295</f>
        <v>0.60931879836759206</v>
      </c>
      <c r="B295" s="1">
        <f>STREFA!D295</f>
        <v>0.61280061912751849</v>
      </c>
      <c r="C295" s="1">
        <f t="shared" si="5"/>
        <v>3.4818207599264239E-3</v>
      </c>
    </row>
    <row r="296" spans="1:3">
      <c r="A296" s="1">
        <f>STREFA!B296</f>
        <v>0.6094581157896779</v>
      </c>
      <c r="B296" s="1">
        <f>STREFA!D296</f>
        <v>0.61225683746012882</v>
      </c>
      <c r="C296" s="1">
        <f t="shared" si="5"/>
        <v>2.798721670450921E-3</v>
      </c>
    </row>
    <row r="297" spans="1:3">
      <c r="A297" s="1">
        <f>STREFA!B297</f>
        <v>0.61553831876518261</v>
      </c>
      <c r="B297" s="1">
        <f>STREFA!D297</f>
        <v>0.61934225757605466</v>
      </c>
      <c r="C297" s="1">
        <f t="shared" si="5"/>
        <v>3.8039388108720429E-3</v>
      </c>
    </row>
    <row r="298" spans="1:3">
      <c r="A298" s="1">
        <f>STREFA!B298</f>
        <v>0.6165594022159766</v>
      </c>
      <c r="B298" s="1">
        <f>STREFA!D298</f>
        <v>0.62097891548710638</v>
      </c>
      <c r="C298" s="1">
        <f t="shared" si="5"/>
        <v>4.4195132711297713E-3</v>
      </c>
    </row>
    <row r="299" spans="1:3">
      <c r="A299" s="1">
        <f>STREFA!B299</f>
        <v>0.61732139191247137</v>
      </c>
      <c r="B299" s="1">
        <f>STREFA!D299</f>
        <v>0.62037378049881897</v>
      </c>
      <c r="C299" s="1">
        <f t="shared" si="5"/>
        <v>3.0523885863475986E-3</v>
      </c>
    </row>
    <row r="300" spans="1:3">
      <c r="A300" s="1">
        <f>STREFA!B300</f>
        <v>0.6237523213082472</v>
      </c>
      <c r="B300" s="1">
        <f>STREFA!D300</f>
        <v>0.62575429560384788</v>
      </c>
      <c r="C300" s="1">
        <f t="shared" si="5"/>
        <v>2.0019742956006725E-3</v>
      </c>
    </row>
    <row r="301" spans="1:3">
      <c r="A301" s="1">
        <f>STREFA!B301</f>
        <v>0.62454677552852811</v>
      </c>
      <c r="B301" s="1">
        <f>STREFA!D301</f>
        <v>0.6683217592592593</v>
      </c>
      <c r="C301" s="1">
        <f t="shared" si="5"/>
        <v>4.3774983730731187E-2</v>
      </c>
    </row>
    <row r="302" spans="1:3">
      <c r="A302" s="1">
        <f>STREFA!B302</f>
        <v>0.62744660591963086</v>
      </c>
      <c r="B302" s="1">
        <f>STREFA!D302</f>
        <v>0.63049098573065643</v>
      </c>
      <c r="C302" s="1">
        <f t="shared" si="5"/>
        <v>3.044379811025566E-3</v>
      </c>
    </row>
    <row r="303" spans="1:3">
      <c r="A303" s="1">
        <f>STREFA!B303</f>
        <v>0.62830919778693883</v>
      </c>
      <c r="B303" s="1">
        <f>STREFA!D303</f>
        <v>0.63021504974541753</v>
      </c>
      <c r="C303" s="1">
        <f t="shared" si="5"/>
        <v>1.9058519584786993E-3</v>
      </c>
    </row>
    <row r="304" spans="1:3">
      <c r="A304" s="1">
        <f>STREFA!B304</f>
        <v>0.62863714379353741</v>
      </c>
      <c r="B304" s="1">
        <f>STREFA!D304</f>
        <v>0.63098285534686871</v>
      </c>
      <c r="C304" s="1">
        <f t="shared" si="5"/>
        <v>2.3457115533312978E-3</v>
      </c>
    </row>
    <row r="305" spans="1:3">
      <c r="A305" s="1">
        <f>STREFA!B305</f>
        <v>0.63021494319067273</v>
      </c>
      <c r="B305" s="1">
        <f>STREFA!D305</f>
        <v>0.63332378991444482</v>
      </c>
      <c r="C305" s="1">
        <f t="shared" si="5"/>
        <v>3.1088467237720963E-3</v>
      </c>
    </row>
    <row r="306" spans="1:3">
      <c r="A306" s="1">
        <f>STREFA!B306</f>
        <v>0.63083860991788598</v>
      </c>
      <c r="B306" s="1">
        <f>STREFA!D306</f>
        <v>0.63396383481971896</v>
      </c>
      <c r="C306" s="1">
        <f t="shared" si="5"/>
        <v>3.1252249018329792E-3</v>
      </c>
    </row>
    <row r="307" spans="1:3">
      <c r="A307" s="1">
        <f>STREFA!B307</f>
        <v>0.63602613363613436</v>
      </c>
      <c r="B307" s="1">
        <f>STREFA!D307</f>
        <v>0.64028279449369041</v>
      </c>
      <c r="C307" s="1">
        <f t="shared" si="5"/>
        <v>4.2566608575560494E-3</v>
      </c>
    </row>
    <row r="308" spans="1:3">
      <c r="A308" s="1">
        <f>STREFA!B308</f>
        <v>0.63674123875957278</v>
      </c>
      <c r="B308" s="1">
        <f>STREFA!D308</f>
        <v>0.63877821241036559</v>
      </c>
      <c r="C308" s="1">
        <f t="shared" si="5"/>
        <v>2.036973650792806E-3</v>
      </c>
    </row>
    <row r="309" spans="1:3">
      <c r="A309" s="1">
        <f>STREFA!B309</f>
        <v>0.63805994183602621</v>
      </c>
      <c r="B309" s="1">
        <f>STREFA!D309</f>
        <v>0.64070508133241888</v>
      </c>
      <c r="C309" s="1">
        <f t="shared" si="5"/>
        <v>2.6451394963926678E-3</v>
      </c>
    </row>
    <row r="310" spans="1:3">
      <c r="A310" s="1">
        <f>STREFA!B310</f>
        <v>0.63824128094368415</v>
      </c>
      <c r="B310" s="1">
        <f>STREFA!D310</f>
        <v>0.64062430653568225</v>
      </c>
      <c r="C310" s="1">
        <f t="shared" si="5"/>
        <v>2.3830255919981003E-3</v>
      </c>
    </row>
    <row r="311" spans="1:3">
      <c r="A311" s="1">
        <f>STREFA!B311</f>
        <v>0.63931871499580772</v>
      </c>
      <c r="B311" s="1">
        <f>STREFA!D311</f>
        <v>0.64379966507944908</v>
      </c>
      <c r="C311" s="1">
        <f t="shared" si="5"/>
        <v>4.4809500836413552E-3</v>
      </c>
    </row>
    <row r="312" spans="1:3">
      <c r="A312" s="1">
        <f>STREFA!B312</f>
        <v>0.6403799287801335</v>
      </c>
      <c r="B312" s="1">
        <f>STREFA!D312</f>
        <v>0.64348800319400856</v>
      </c>
      <c r="C312" s="1">
        <f t="shared" si="5"/>
        <v>3.1080744138750616E-3</v>
      </c>
    </row>
    <row r="313" spans="1:3">
      <c r="A313" s="1">
        <f>STREFA!B313</f>
        <v>0.64760877852533705</v>
      </c>
      <c r="B313" s="1">
        <f>STREFA!D313</f>
        <v>0.6515664375068192</v>
      </c>
      <c r="C313" s="1">
        <f t="shared" si="5"/>
        <v>3.9576589814821483E-3</v>
      </c>
    </row>
    <row r="314" spans="1:3">
      <c r="A314" s="1">
        <f>STREFA!B314</f>
        <v>0.65308846394649622</v>
      </c>
      <c r="B314" s="1">
        <f>STREFA!D314</f>
        <v>0.6564491676003601</v>
      </c>
      <c r="C314" s="1">
        <f t="shared" si="5"/>
        <v>3.3607036538638724E-3</v>
      </c>
    </row>
    <row r="315" spans="1:3">
      <c r="A315" s="1">
        <f>STREFA!B315</f>
        <v>0.65343220705262994</v>
      </c>
      <c r="B315" s="1">
        <f>STREFA!D315</f>
        <v>0.6568806128148228</v>
      </c>
      <c r="C315" s="1">
        <f t="shared" si="5"/>
        <v>3.4484057621928521E-3</v>
      </c>
    </row>
    <row r="316" spans="1:3">
      <c r="A316" s="1">
        <f>STREFA!B316</f>
        <v>0.6547611841751193</v>
      </c>
      <c r="B316" s="1">
        <f>STREFA!D316</f>
        <v>0.65809242897922149</v>
      </c>
      <c r="C316" s="1">
        <f t="shared" si="5"/>
        <v>3.3312448041021847E-3</v>
      </c>
    </row>
    <row r="317" spans="1:3">
      <c r="A317" s="1">
        <f>STREFA!B317</f>
        <v>0.65949706478421644</v>
      </c>
      <c r="B317" s="1">
        <f>STREFA!D317</f>
        <v>0.6610179032543585</v>
      </c>
      <c r="C317" s="1">
        <f t="shared" si="5"/>
        <v>1.5208384701420607E-3</v>
      </c>
    </row>
    <row r="318" spans="1:3">
      <c r="A318" s="1">
        <f>STREFA!B318</f>
        <v>0.66000875322798969</v>
      </c>
      <c r="B318" s="1">
        <f>STREFA!D318</f>
        <v>0.66287672151716781</v>
      </c>
      <c r="C318" s="1">
        <f t="shared" si="5"/>
        <v>2.8679682891781244E-3</v>
      </c>
    </row>
    <row r="319" spans="1:3">
      <c r="A319" s="1">
        <f>STREFA!B319</f>
        <v>0.66089688664193424</v>
      </c>
      <c r="B319" s="1">
        <f>STREFA!D319</f>
        <v>0.66286763687749595</v>
      </c>
      <c r="C319" s="1">
        <f t="shared" si="5"/>
        <v>1.9707502355617024E-3</v>
      </c>
    </row>
    <row r="320" spans="1:3">
      <c r="A320" s="1">
        <f>STREFA!B320</f>
        <v>0.66173404918357548</v>
      </c>
      <c r="B320" s="1">
        <f>STREFA!D320</f>
        <v>0.66386926285386771</v>
      </c>
      <c r="C320" s="1">
        <f t="shared" si="5"/>
        <v>2.1352136702922353E-3</v>
      </c>
    </row>
    <row r="321" spans="1:3">
      <c r="A321" s="1">
        <f>STREFA!B321</f>
        <v>0.6638761238656441</v>
      </c>
      <c r="B321" s="1">
        <f>STREFA!D321</f>
        <v>0.66538576257031301</v>
      </c>
      <c r="C321" s="1">
        <f t="shared" si="5"/>
        <v>1.5096387046689141E-3</v>
      </c>
    </row>
    <row r="322" spans="1:3">
      <c r="A322" s="1">
        <f>STREFA!B322</f>
        <v>0.66643596291642004</v>
      </c>
      <c r="B322" s="1">
        <f>STREFA!D322</f>
        <v>0.66933339356728316</v>
      </c>
      <c r="C322" s="1">
        <f t="shared" si="5"/>
        <v>2.8974306508631198E-3</v>
      </c>
    </row>
    <row r="323" spans="1:3">
      <c r="A323" s="1">
        <f>STREFA!B323</f>
        <v>0.6672669653868919</v>
      </c>
      <c r="B323" s="1">
        <f>STREFA!D323</f>
        <v>0.66955677758183285</v>
      </c>
      <c r="C323" s="1">
        <f t="shared" si="5"/>
        <v>2.2898121949409544E-3</v>
      </c>
    </row>
    <row r="324" spans="1:3">
      <c r="A324" s="1">
        <f>STREFA!B324</f>
        <v>0.67125683713891049</v>
      </c>
      <c r="B324" s="1">
        <f>STREFA!D324</f>
        <v>0.67282183039528265</v>
      </c>
      <c r="C324" s="1">
        <f t="shared" si="5"/>
        <v>1.5649932563721602E-3</v>
      </c>
    </row>
    <row r="325" spans="1:3">
      <c r="A325" s="1">
        <f>STREFA!B325</f>
        <v>0.67234100812008846</v>
      </c>
      <c r="B325" s="1">
        <f>STREFA!D325</f>
        <v>0.67677887451865959</v>
      </c>
      <c r="C325" s="1">
        <f t="shared" si="5"/>
        <v>4.4378663985711331E-3</v>
      </c>
    </row>
    <row r="326" spans="1:3">
      <c r="A326" s="1">
        <f>STREFA!B326</f>
        <v>0.67274330807524874</v>
      </c>
      <c r="B326" s="1">
        <f>STREFA!D326</f>
        <v>0.67589078437343786</v>
      </c>
      <c r="C326" s="1">
        <f t="shared" si="5"/>
        <v>3.1474762981891224E-3</v>
      </c>
    </row>
    <row r="327" spans="1:3">
      <c r="A327" s="1">
        <f>STREFA!B327</f>
        <v>0.67493742349351682</v>
      </c>
      <c r="B327" s="1">
        <f>STREFA!D327</f>
        <v>0.67837583609438479</v>
      </c>
      <c r="C327" s="1">
        <f t="shared" si="5"/>
        <v>3.4384126008679683E-3</v>
      </c>
    </row>
    <row r="328" spans="1:3">
      <c r="A328" s="1">
        <f>STREFA!B328</f>
        <v>0.67564596133654664</v>
      </c>
      <c r="B328" s="1">
        <f>STREFA!D328</f>
        <v>0.67813008742229752</v>
      </c>
      <c r="C328" s="1">
        <f t="shared" si="5"/>
        <v>2.4841260857508818E-3</v>
      </c>
    </row>
    <row r="329" spans="1:3">
      <c r="A329" s="1">
        <f>STREFA!B329</f>
        <v>0.67777744211963586</v>
      </c>
      <c r="B329" s="1">
        <f>STREFA!D329</f>
        <v>0.68183174410273761</v>
      </c>
      <c r="C329" s="1">
        <f t="shared" ref="C329:C381" si="6">B329-A329</f>
        <v>4.0543019831017491E-3</v>
      </c>
    </row>
    <row r="330" spans="1:3">
      <c r="A330" s="1">
        <f>STREFA!B330</f>
        <v>0.67913827002926652</v>
      </c>
      <c r="B330" s="1">
        <f>STREFA!D330</f>
        <v>0.68228542039594264</v>
      </c>
      <c r="C330" s="1">
        <f t="shared" si="6"/>
        <v>3.1471503666761214E-3</v>
      </c>
    </row>
    <row r="331" spans="1:3">
      <c r="A331" s="1">
        <f>STREFA!B331</f>
        <v>0.68401133742306452</v>
      </c>
      <c r="B331" s="1">
        <f>STREFA!D331</f>
        <v>0.68700330484159544</v>
      </c>
      <c r="C331" s="1">
        <f t="shared" si="6"/>
        <v>2.9919674185309164E-3</v>
      </c>
    </row>
    <row r="332" spans="1:3">
      <c r="A332" s="1">
        <f>STREFA!B332</f>
        <v>0.68829361862256455</v>
      </c>
      <c r="B332" s="1">
        <f>STREFA!D332</f>
        <v>0.69077636734085468</v>
      </c>
      <c r="C332" s="1">
        <f t="shared" si="6"/>
        <v>2.4827487182901287E-3</v>
      </c>
    </row>
    <row r="333" spans="1:3">
      <c r="A333" s="1">
        <f>STREFA!B333</f>
        <v>0.68862511075009403</v>
      </c>
      <c r="B333" s="1">
        <f>STREFA!D333</f>
        <v>0.69069162961608077</v>
      </c>
      <c r="C333" s="1">
        <f t="shared" si="6"/>
        <v>2.0665188659867439E-3</v>
      </c>
    </row>
    <row r="334" spans="1:3">
      <c r="A334" s="1">
        <f>STREFA!B334</f>
        <v>0.68971918793354092</v>
      </c>
      <c r="B334" s="1">
        <f>STREFA!D334</f>
        <v>0.69289131013106608</v>
      </c>
      <c r="C334" s="1">
        <f t="shared" si="6"/>
        <v>3.1721221975251623E-3</v>
      </c>
    </row>
    <row r="335" spans="1:3">
      <c r="A335" s="1">
        <f>STREFA!B335</f>
        <v>0.69375803221643828</v>
      </c>
      <c r="B335" s="1">
        <f>STREFA!D335</f>
        <v>0.69732991255861454</v>
      </c>
      <c r="C335" s="1">
        <f t="shared" si="6"/>
        <v>3.571880342176259E-3</v>
      </c>
    </row>
    <row r="336" spans="1:3">
      <c r="A336" s="1">
        <f>STREFA!B336</f>
        <v>0.6939801149791629</v>
      </c>
      <c r="B336" s="1">
        <f>STREFA!D336</f>
        <v>0.69609884255579479</v>
      </c>
      <c r="C336" s="1">
        <f t="shared" si="6"/>
        <v>2.1187275766318958E-3</v>
      </c>
    </row>
    <row r="337" spans="1:3">
      <c r="A337" s="1">
        <f>STREFA!B337</f>
        <v>0.6940275569947616</v>
      </c>
      <c r="B337" s="1">
        <f>STREFA!D337</f>
        <v>0.696806339086389</v>
      </c>
      <c r="C337" s="1">
        <f t="shared" si="6"/>
        <v>2.7787820916274075E-3</v>
      </c>
    </row>
    <row r="338" spans="1:3">
      <c r="A338" s="1">
        <f>STREFA!B338</f>
        <v>0.69574680776441156</v>
      </c>
      <c r="B338" s="1">
        <f>STREFA!D338</f>
        <v>0.69864986896665249</v>
      </c>
      <c r="C338" s="1">
        <f t="shared" si="6"/>
        <v>2.9030612022409308E-3</v>
      </c>
    </row>
    <row r="339" spans="1:3">
      <c r="A339" s="1">
        <f>STREFA!B339</f>
        <v>0.69827902329875724</v>
      </c>
      <c r="B339" s="1">
        <f>STREFA!D339</f>
        <v>0.69995512625822542</v>
      </c>
      <c r="C339" s="1">
        <f t="shared" si="6"/>
        <v>1.6761029594681842E-3</v>
      </c>
    </row>
    <row r="340" spans="1:3">
      <c r="A340" s="1">
        <f>STREFA!B340</f>
        <v>0.69846478284151914</v>
      </c>
      <c r="B340" s="1">
        <f>STREFA!D340</f>
        <v>0.70107577695559509</v>
      </c>
      <c r="C340" s="1">
        <f t="shared" si="6"/>
        <v>2.6109941140759485E-3</v>
      </c>
    </row>
    <row r="341" spans="1:3">
      <c r="A341" s="1">
        <f>STREFA!B341</f>
        <v>0.70003057850751738</v>
      </c>
      <c r="B341" s="1">
        <f>STREFA!D341</f>
        <v>0.70436122351036656</v>
      </c>
      <c r="C341" s="1">
        <f t="shared" si="6"/>
        <v>4.3306450028491872E-3</v>
      </c>
    </row>
    <row r="342" spans="1:3">
      <c r="A342" s="1">
        <f>STREFA!B342</f>
        <v>0.70042418184031163</v>
      </c>
      <c r="B342" s="1">
        <f>STREFA!D342</f>
        <v>0.70194379990059175</v>
      </c>
      <c r="C342" s="1">
        <f t="shared" si="6"/>
        <v>1.5196180602801146E-3</v>
      </c>
    </row>
    <row r="343" spans="1:3">
      <c r="A343" s="1">
        <f>STREFA!B343</f>
        <v>0.70396106072126141</v>
      </c>
      <c r="B343" s="1">
        <f>STREFA!D343</f>
        <v>0.70841797972158516</v>
      </c>
      <c r="C343" s="1">
        <f t="shared" si="6"/>
        <v>4.4569190003237447E-3</v>
      </c>
    </row>
    <row r="344" spans="1:3">
      <c r="A344" s="1">
        <f>STREFA!B344</f>
        <v>0.70522599304343125</v>
      </c>
      <c r="B344" s="1">
        <f>STREFA!D344</f>
        <v>0.70755527801386342</v>
      </c>
      <c r="C344" s="1">
        <f t="shared" si="6"/>
        <v>2.3292849704321661E-3</v>
      </c>
    </row>
    <row r="345" spans="1:3">
      <c r="A345" s="1">
        <f>STREFA!B345</f>
        <v>0.70593974091322487</v>
      </c>
      <c r="B345" s="1">
        <f>STREFA!D345</f>
        <v>0.7096218953920721</v>
      </c>
      <c r="C345" s="1">
        <f t="shared" si="6"/>
        <v>3.6821544788472327E-3</v>
      </c>
    </row>
    <row r="346" spans="1:3">
      <c r="A346" s="1">
        <f>STREFA!B346</f>
        <v>0.71013023760962901</v>
      </c>
      <c r="B346" s="1">
        <f>STREFA!D346</f>
        <v>0.71255591470666113</v>
      </c>
      <c r="C346" s="1">
        <f t="shared" si="6"/>
        <v>2.4256770970321195E-3</v>
      </c>
    </row>
    <row r="347" spans="1:3">
      <c r="A347" s="1">
        <f>STREFA!B347</f>
        <v>0.7113518487384658</v>
      </c>
      <c r="B347" s="1">
        <f>STREFA!D347</f>
        <v>0.71426818048766705</v>
      </c>
      <c r="C347" s="1">
        <f t="shared" si="6"/>
        <v>2.9163317492012508E-3</v>
      </c>
    </row>
    <row r="348" spans="1:3">
      <c r="A348" s="1">
        <f>STREFA!B348</f>
        <v>0.71163666981721452</v>
      </c>
      <c r="B348" s="1">
        <f>STREFA!D348</f>
        <v>0.71430736427752439</v>
      </c>
      <c r="C348" s="1">
        <f t="shared" si="6"/>
        <v>2.6706944603098748E-3</v>
      </c>
    </row>
    <row r="349" spans="1:3">
      <c r="A349" s="1">
        <f>STREFA!B349</f>
        <v>0.71329171884393117</v>
      </c>
      <c r="B349" s="1">
        <f>STREFA!D349</f>
        <v>0.71595653457203423</v>
      </c>
      <c r="C349" s="1">
        <f t="shared" si="6"/>
        <v>2.6648157281030649E-3</v>
      </c>
    </row>
    <row r="350" spans="1:3">
      <c r="A350" s="1">
        <f>STREFA!B350</f>
        <v>0.71600982841758132</v>
      </c>
      <c r="B350" s="1">
        <f>STREFA!D350</f>
        <v>0.71755993141004737</v>
      </c>
      <c r="C350" s="1">
        <f t="shared" si="6"/>
        <v>1.5501029924660514E-3</v>
      </c>
    </row>
    <row r="351" spans="1:3">
      <c r="A351" s="1">
        <f>STREFA!B351</f>
        <v>0.71624106127995191</v>
      </c>
      <c r="B351" s="1">
        <f>STREFA!D351</f>
        <v>0.71908533434839428</v>
      </c>
      <c r="C351" s="1">
        <f t="shared" si="6"/>
        <v>2.8442730684423712E-3</v>
      </c>
    </row>
    <row r="352" spans="1:3">
      <c r="A352" s="1">
        <f>STREFA!B352</f>
        <v>0.71627439392109871</v>
      </c>
      <c r="B352" s="1">
        <f>STREFA!D352</f>
        <v>0.71995628444331161</v>
      </c>
      <c r="C352" s="1">
        <f t="shared" si="6"/>
        <v>3.681890522212905E-3</v>
      </c>
    </row>
    <row r="353" spans="1:3">
      <c r="A353" s="1">
        <f>STREFA!B353</f>
        <v>0.71858420094208975</v>
      </c>
      <c r="B353" s="1">
        <f>STREFA!D353</f>
        <v>0.72126818371224821</v>
      </c>
      <c r="C353" s="1">
        <f t="shared" si="6"/>
        <v>2.6839827701584662E-3</v>
      </c>
    </row>
    <row r="354" spans="1:3">
      <c r="A354" s="1">
        <f>STREFA!B354</f>
        <v>0.72117875049811753</v>
      </c>
      <c r="B354" s="1">
        <f>STREFA!D354</f>
        <v>0.72268007691833192</v>
      </c>
      <c r="C354" s="1">
        <f t="shared" si="6"/>
        <v>1.5013264202143883E-3</v>
      </c>
    </row>
    <row r="355" spans="1:3">
      <c r="A355" s="1">
        <f>STREFA!B355</f>
        <v>0.7226990215018283</v>
      </c>
      <c r="B355" s="1">
        <f>STREFA!D355</f>
        <v>0.7251108880975069</v>
      </c>
      <c r="C355" s="1">
        <f t="shared" si="6"/>
        <v>2.4118665956786023E-3</v>
      </c>
    </row>
    <row r="356" spans="1:3">
      <c r="A356" s="1">
        <f>STREFA!B356</f>
        <v>0.72448916635098559</v>
      </c>
      <c r="B356" s="1">
        <f>STREFA!D356</f>
        <v>0.72854977922912612</v>
      </c>
      <c r="C356" s="1">
        <f t="shared" si="6"/>
        <v>4.0606128781405237E-3</v>
      </c>
    </row>
    <row r="357" spans="1:3">
      <c r="A357" s="1">
        <f>STREFA!B357</f>
        <v>0.7259419191467833</v>
      </c>
      <c r="B357" s="1">
        <f>STREFA!D357</f>
        <v>0.73010272527431463</v>
      </c>
      <c r="C357" s="1">
        <f t="shared" si="6"/>
        <v>4.1608061275313357E-3</v>
      </c>
    </row>
    <row r="358" spans="1:3">
      <c r="A358" s="1">
        <f>STREFA!B358</f>
        <v>0.72734699682354442</v>
      </c>
      <c r="B358" s="1">
        <f>STREFA!D358</f>
        <v>0.73002744131424835</v>
      </c>
      <c r="C358" s="1">
        <f t="shared" si="6"/>
        <v>2.680444490703926E-3</v>
      </c>
    </row>
    <row r="359" spans="1:3">
      <c r="A359" s="1">
        <f>STREFA!B359</f>
        <v>0.73048851265633563</v>
      </c>
      <c r="B359" s="1">
        <f>STREFA!D359</f>
        <v>0.73419463069637847</v>
      </c>
      <c r="C359" s="1">
        <f t="shared" si="6"/>
        <v>3.7061180400428384E-3</v>
      </c>
    </row>
    <row r="360" spans="1:3">
      <c r="A360" s="1">
        <f>STREFA!B360</f>
        <v>0.73062850841450366</v>
      </c>
      <c r="B360" s="1">
        <f>STREFA!D360</f>
        <v>0.73447338266637752</v>
      </c>
      <c r="C360" s="1">
        <f t="shared" si="6"/>
        <v>3.8448742518738532E-3</v>
      </c>
    </row>
    <row r="361" spans="1:3">
      <c r="A361" s="1">
        <f>STREFA!B361</f>
        <v>0.73823976186206597</v>
      </c>
      <c r="B361" s="1">
        <f>STREFA!D361</f>
        <v>0.74247005863773308</v>
      </c>
      <c r="C361" s="1">
        <f t="shared" si="6"/>
        <v>4.2302967756671084E-3</v>
      </c>
    </row>
    <row r="362" spans="1:3">
      <c r="A362" s="1">
        <f>STREFA!B362</f>
        <v>0.7389538305624872</v>
      </c>
      <c r="B362" s="1">
        <f>STREFA!D362</f>
        <v>0.74174862937144082</v>
      </c>
      <c r="C362" s="1">
        <f t="shared" si="6"/>
        <v>2.7947988089536135E-3</v>
      </c>
    </row>
    <row r="363" spans="1:3">
      <c r="A363" s="1">
        <f>STREFA!B363</f>
        <v>0.74032755935549144</v>
      </c>
      <c r="B363" s="1">
        <f>STREFA!D363</f>
        <v>0.74468030737598934</v>
      </c>
      <c r="C363" s="1">
        <f t="shared" si="6"/>
        <v>4.3527480204978986E-3</v>
      </c>
    </row>
    <row r="364" spans="1:3">
      <c r="A364" s="1">
        <f>STREFA!B364</f>
        <v>0.74230361674268042</v>
      </c>
      <c r="B364" s="1">
        <f>STREFA!D364</f>
        <v>0.74504533663385553</v>
      </c>
      <c r="C364" s="1">
        <f t="shared" si="6"/>
        <v>2.7417198911751095E-3</v>
      </c>
    </row>
    <row r="365" spans="1:3">
      <c r="A365" s="1">
        <f>STREFA!B365</f>
        <v>0.74390836094017398</v>
      </c>
      <c r="B365" s="1">
        <f>STREFA!D365</f>
        <v>0.74829335458546908</v>
      </c>
      <c r="C365" s="1">
        <f t="shared" si="6"/>
        <v>4.3849936452950988E-3</v>
      </c>
    </row>
    <row r="366" spans="1:3">
      <c r="A366" s="1">
        <f>STREFA!B366</f>
        <v>0.74520743059170425</v>
      </c>
      <c r="B366" s="1">
        <f>STREFA!D366</f>
        <v>0.74852866741408719</v>
      </c>
      <c r="C366" s="1">
        <f t="shared" si="6"/>
        <v>3.3212368223829447E-3</v>
      </c>
    </row>
    <row r="367" spans="1:3">
      <c r="A367" s="1">
        <f>STREFA!B367</f>
        <v>0.74592362258645672</v>
      </c>
      <c r="B367" s="1">
        <f>STREFA!D367</f>
        <v>0.74826347277022676</v>
      </c>
      <c r="C367" s="1">
        <f t="shared" si="6"/>
        <v>2.3398501837700314E-3</v>
      </c>
    </row>
    <row r="368" spans="1:3">
      <c r="A368" s="1">
        <f>STREFA!B368</f>
        <v>0.74603004764605441</v>
      </c>
      <c r="B368" s="1">
        <f>STREFA!D368</f>
        <v>0.74941685125105306</v>
      </c>
      <c r="C368" s="1">
        <f t="shared" si="6"/>
        <v>3.3868036049986561E-3</v>
      </c>
    </row>
    <row r="369" spans="1:3">
      <c r="A369" s="1">
        <f>STREFA!B369</f>
        <v>0.74710008151529372</v>
      </c>
      <c r="B369" s="1">
        <f>STREFA!D369</f>
        <v>0.75051186639207323</v>
      </c>
      <c r="C369" s="1">
        <f t="shared" si="6"/>
        <v>3.4117848767795111E-3</v>
      </c>
    </row>
    <row r="370" spans="1:3">
      <c r="A370" s="1">
        <f>STREFA!B370</f>
        <v>0.74750868724194808</v>
      </c>
      <c r="B370" s="1">
        <f>STREFA!D370</f>
        <v>0.75062839364405032</v>
      </c>
      <c r="C370" s="1">
        <f t="shared" si="6"/>
        <v>3.1197064021022403E-3</v>
      </c>
    </row>
    <row r="371" spans="1:3">
      <c r="A371" s="1">
        <f>STREFA!B371</f>
        <v>0.75069132670220351</v>
      </c>
      <c r="B371" s="1">
        <f>STREFA!D371</f>
        <v>0.7538619419682282</v>
      </c>
      <c r="C371" s="1">
        <f t="shared" si="6"/>
        <v>3.17061526602469E-3</v>
      </c>
    </row>
    <row r="372" spans="1:3">
      <c r="A372" s="1">
        <f>STREFA!B372</f>
        <v>0.75421430051158911</v>
      </c>
      <c r="B372" s="1">
        <f>STREFA!D372</f>
        <v>0.75831920358262572</v>
      </c>
      <c r="C372" s="1">
        <f t="shared" si="6"/>
        <v>4.1049030710366141E-3</v>
      </c>
    </row>
    <row r="373" spans="1:3">
      <c r="A373" s="1">
        <f>STREFA!B373</f>
        <v>0.75705983242438046</v>
      </c>
      <c r="B373" s="1">
        <f>STREFA!D373</f>
        <v>0.75992163846076299</v>
      </c>
      <c r="C373" s="1">
        <f t="shared" si="6"/>
        <v>2.8618060363825304E-3</v>
      </c>
    </row>
    <row r="374" spans="1:3">
      <c r="A374" s="1">
        <f>STREFA!B374</f>
        <v>0.7590771650431849</v>
      </c>
      <c r="B374" s="1">
        <f>STREFA!D374</f>
        <v>0.7615506088273416</v>
      </c>
      <c r="C374" s="1">
        <f t="shared" si="6"/>
        <v>2.4734437841567036E-3</v>
      </c>
    </row>
    <row r="375" spans="1:3">
      <c r="A375" s="1">
        <f>STREFA!B375</f>
        <v>0.75964059857617716</v>
      </c>
      <c r="B375" s="1">
        <f>STREFA!D375</f>
        <v>0.7626850094358899</v>
      </c>
      <c r="C375" s="1">
        <f t="shared" si="6"/>
        <v>3.0444108597127428E-3</v>
      </c>
    </row>
    <row r="376" spans="1:3">
      <c r="A376" s="1">
        <f>STREFA!B376</f>
        <v>0.76255882493518357</v>
      </c>
      <c r="B376" s="1">
        <f>STREFA!D376</f>
        <v>0.76425367973623637</v>
      </c>
      <c r="C376" s="1">
        <f t="shared" si="6"/>
        <v>1.6948548010528031E-3</v>
      </c>
    </row>
    <row r="377" spans="1:3">
      <c r="A377" s="1">
        <f>STREFA!B377</f>
        <v>0.7656330861423648</v>
      </c>
      <c r="B377" s="1">
        <f>STREFA!D377</f>
        <v>0.77001784284044117</v>
      </c>
      <c r="C377" s="1">
        <f t="shared" si="6"/>
        <v>4.3847566980763641E-3</v>
      </c>
    </row>
    <row r="378" spans="1:3">
      <c r="A378" s="1">
        <f>STREFA!B378</f>
        <v>0.76890081759214213</v>
      </c>
      <c r="B378" s="1">
        <f>STREFA!D378</f>
        <v>0.77205112674107901</v>
      </c>
      <c r="C378" s="1">
        <f t="shared" si="6"/>
        <v>3.1503091489368806E-3</v>
      </c>
    </row>
    <row r="379" spans="1:3">
      <c r="A379" s="1">
        <f>STREFA!B379</f>
        <v>0.76968615315278988</v>
      </c>
      <c r="B379" s="1">
        <f>STREFA!D379</f>
        <v>0.77233220509978651</v>
      </c>
      <c r="C379" s="1">
        <f t="shared" si="6"/>
        <v>2.6460519469966304E-3</v>
      </c>
    </row>
    <row r="380" spans="1:3">
      <c r="A380" s="1">
        <f>STREFA!B380</f>
        <v>0.77014869312619982</v>
      </c>
      <c r="B380" s="1">
        <f>STREFA!D380</f>
        <v>0.77304644236351971</v>
      </c>
      <c r="C380" s="1">
        <f t="shared" si="6"/>
        <v>2.897749237319891E-3</v>
      </c>
    </row>
    <row r="381" spans="1:3">
      <c r="A381" s="1">
        <f>STREFA!B381</f>
        <v>0.77522936957536537</v>
      </c>
      <c r="B381" s="1">
        <f>STREFA!D381</f>
        <v>0.77951300205736507</v>
      </c>
      <c r="C381" s="1">
        <f t="shared" si="6"/>
        <v>4.2836324819996996E-3</v>
      </c>
    </row>
    <row r="382" spans="1:3">
      <c r="A382" s="1">
        <f>STREFA!B382</f>
        <v>0.78112807310493415</v>
      </c>
      <c r="B382" s="1">
        <f>STREFA!D382</f>
        <v>0.78493745049797825</v>
      </c>
      <c r="C382" s="1">
        <f>B382-A382</f>
        <v>3.8093773930440999E-3</v>
      </c>
    </row>
    <row r="383" spans="1:3">
      <c r="A383" s="1">
        <f>STREFA!B383</f>
        <v>0.78120144319550633</v>
      </c>
      <c r="B383" s="1">
        <f>STREFA!D383</f>
        <v>0.78272100923297272</v>
      </c>
      <c r="C383" s="1">
        <f t="shared" ref="C383:C446" si="7">B383-A383</f>
        <v>1.5195660374663911E-3</v>
      </c>
    </row>
    <row r="384" spans="1:3">
      <c r="A384" s="1">
        <f>STREFA!B384</f>
        <v>0.78122043033249167</v>
      </c>
      <c r="B384" s="1">
        <f>STREFA!D384</f>
        <v>0.78480839377753941</v>
      </c>
      <c r="C384" s="1">
        <f t="shared" si="7"/>
        <v>3.5879634450477482E-3</v>
      </c>
    </row>
    <row r="385" spans="1:3">
      <c r="A385" s="1">
        <f>STREFA!B385</f>
        <v>0.78122742971551973</v>
      </c>
      <c r="B385" s="1">
        <f>STREFA!D385</f>
        <v>0.78418146005432499</v>
      </c>
      <c r="C385" s="1">
        <f t="shared" si="7"/>
        <v>2.954030338805258E-3</v>
      </c>
    </row>
    <row r="386" spans="1:3">
      <c r="A386" s="1">
        <f>STREFA!B386</f>
        <v>0.78129988722689347</v>
      </c>
      <c r="B386" s="1">
        <f>STREFA!D386</f>
        <v>0.78302322797257085</v>
      </c>
      <c r="C386" s="1">
        <f t="shared" si="7"/>
        <v>1.7233407456773708E-3</v>
      </c>
    </row>
    <row r="387" spans="1:3">
      <c r="A387" s="1">
        <f>STREFA!B387</f>
        <v>0.78169337737562827</v>
      </c>
      <c r="B387" s="1">
        <f>STREFA!D387</f>
        <v>0.78465688145108903</v>
      </c>
      <c r="C387" s="1">
        <f t="shared" si="7"/>
        <v>2.9635040754607544E-3</v>
      </c>
    </row>
    <row r="388" spans="1:3">
      <c r="A388" s="1">
        <f>STREFA!B388</f>
        <v>0.78400216876690454</v>
      </c>
      <c r="B388" s="1">
        <f>STREFA!D388</f>
        <v>0.78673257226092153</v>
      </c>
      <c r="C388" s="1">
        <f t="shared" si="7"/>
        <v>2.7304034940169863E-3</v>
      </c>
    </row>
    <row r="389" spans="1:3">
      <c r="A389" s="1">
        <f>STREFA!B389</f>
        <v>0.78788220468533732</v>
      </c>
      <c r="B389" s="1">
        <f>STREFA!D389</f>
        <v>0.79114089362237905</v>
      </c>
      <c r="C389" s="1">
        <f t="shared" si="7"/>
        <v>3.2586889370417316E-3</v>
      </c>
    </row>
    <row r="390" spans="1:3">
      <c r="A390" s="1">
        <f>STREFA!B390</f>
        <v>0.78840881928829321</v>
      </c>
      <c r="B390" s="1">
        <f>STREFA!D390</f>
        <v>0.79283351216460696</v>
      </c>
      <c r="C390" s="1">
        <f t="shared" si="7"/>
        <v>4.4246928763137516E-3</v>
      </c>
    </row>
    <row r="391" spans="1:3">
      <c r="A391" s="1">
        <f>STREFA!B391</f>
        <v>0.7909797709247719</v>
      </c>
      <c r="B391" s="1">
        <f>STREFA!D391</f>
        <v>0.79427429809605554</v>
      </c>
      <c r="C391" s="1">
        <f t="shared" si="7"/>
        <v>3.2945271712836455E-3</v>
      </c>
    </row>
    <row r="392" spans="1:3">
      <c r="A392" s="1">
        <f>STREFA!B392</f>
        <v>0.79125029389064316</v>
      </c>
      <c r="B392" s="1">
        <f>STREFA!D392</f>
        <v>0.79491290907366419</v>
      </c>
      <c r="C392" s="1">
        <f t="shared" si="7"/>
        <v>3.662615183021023E-3</v>
      </c>
    </row>
    <row r="393" spans="1:3">
      <c r="A393" s="1">
        <f>STREFA!B393</f>
        <v>0.79714590684458253</v>
      </c>
      <c r="B393" s="1">
        <f>STREFA!D393</f>
        <v>0.7992937506320682</v>
      </c>
      <c r="C393" s="1">
        <f t="shared" si="7"/>
        <v>2.1478437874856704E-3</v>
      </c>
    </row>
    <row r="394" spans="1:3">
      <c r="A394" s="1">
        <f>STREFA!B394</f>
        <v>0.79849004453379013</v>
      </c>
      <c r="B394" s="1">
        <f>STREFA!D394</f>
        <v>0.800289963179173</v>
      </c>
      <c r="C394" s="1">
        <f t="shared" si="7"/>
        <v>1.7999186453828697E-3</v>
      </c>
    </row>
    <row r="395" spans="1:3">
      <c r="A395" s="1">
        <f>STREFA!B395</f>
        <v>0.79945442822454105</v>
      </c>
      <c r="B395" s="1">
        <f>STREFA!D395</f>
        <v>0.80183210957795026</v>
      </c>
      <c r="C395" s="1">
        <f t="shared" si="7"/>
        <v>2.3776813534092112E-3</v>
      </c>
    </row>
    <row r="396" spans="1:3">
      <c r="A396" s="1">
        <f>STREFA!B396</f>
        <v>0.80143209858220477</v>
      </c>
      <c r="B396" s="1">
        <f>STREFA!D396</f>
        <v>0.80425285102552979</v>
      </c>
      <c r="C396" s="1">
        <f t="shared" si="7"/>
        <v>2.8207524433250253E-3</v>
      </c>
    </row>
    <row r="397" spans="1:3">
      <c r="A397" s="1">
        <f>STREFA!B397</f>
        <v>0.80218925863831458</v>
      </c>
      <c r="B397" s="1">
        <f>STREFA!D397</f>
        <v>0.8056707133899319</v>
      </c>
      <c r="C397" s="1">
        <f t="shared" si="7"/>
        <v>3.4814547516173189E-3</v>
      </c>
    </row>
    <row r="398" spans="1:3">
      <c r="A398" s="1">
        <f>STREFA!B398</f>
        <v>0.80225090858491011</v>
      </c>
      <c r="B398" s="1">
        <f>STREFA!D398</f>
        <v>0.80631887796823754</v>
      </c>
      <c r="C398" s="1">
        <f t="shared" si="7"/>
        <v>4.06796938332743E-3</v>
      </c>
    </row>
    <row r="399" spans="1:3">
      <c r="A399" s="1">
        <f>STREFA!B399</f>
        <v>0.80686911965744335</v>
      </c>
      <c r="B399" s="1">
        <f>STREFA!D399</f>
        <v>0.80954523838714953</v>
      </c>
      <c r="C399" s="1">
        <f t="shared" si="7"/>
        <v>2.6761187297061895E-3</v>
      </c>
    </row>
    <row r="400" spans="1:3">
      <c r="A400" s="1">
        <f>STREFA!B400</f>
        <v>0.80695081765104626</v>
      </c>
      <c r="B400" s="1">
        <f>STREFA!D400</f>
        <v>0.80910627232690902</v>
      </c>
      <c r="C400" s="1">
        <f t="shared" si="7"/>
        <v>2.1554546758627557E-3</v>
      </c>
    </row>
    <row r="401" spans="1:3">
      <c r="A401" s="1">
        <f>STREFA!B401</f>
        <v>0.80957932300184088</v>
      </c>
      <c r="B401" s="1">
        <f>STREFA!D401</f>
        <v>0.85496527777777775</v>
      </c>
      <c r="C401" s="1">
        <f t="shared" si="7"/>
        <v>4.5385954775936876E-2</v>
      </c>
    </row>
    <row r="402" spans="1:3">
      <c r="A402" s="1">
        <f>STREFA!B402</f>
        <v>0.80999631229537372</v>
      </c>
      <c r="B402" s="1">
        <f>STREFA!D402</f>
        <v>0.81193920803121944</v>
      </c>
      <c r="C402" s="1">
        <f t="shared" si="7"/>
        <v>1.9428957358457177E-3</v>
      </c>
    </row>
    <row r="403" spans="1:3">
      <c r="A403" s="1">
        <f>STREFA!B403</f>
        <v>0.81336004445049648</v>
      </c>
      <c r="B403" s="1">
        <f>STREFA!D403</f>
        <v>0.81541630361661355</v>
      </c>
      <c r="C403" s="1">
        <f t="shared" si="7"/>
        <v>2.0562591661170693E-3</v>
      </c>
    </row>
    <row r="404" spans="1:3">
      <c r="A404" s="1">
        <f>STREFA!B404</f>
        <v>0.8156588893264376</v>
      </c>
      <c r="B404" s="1">
        <f>STREFA!D404</f>
        <v>0.81972307393826183</v>
      </c>
      <c r="C404" s="1">
        <f t="shared" si="7"/>
        <v>4.0641846118242286E-3</v>
      </c>
    </row>
    <row r="405" spans="1:3">
      <c r="A405" s="1">
        <f>STREFA!B405</f>
        <v>0.81751118105565501</v>
      </c>
      <c r="B405" s="1">
        <f>STREFA!D405</f>
        <v>0.82036176379696957</v>
      </c>
      <c r="C405" s="1">
        <f t="shared" si="7"/>
        <v>2.8505827413145557E-3</v>
      </c>
    </row>
    <row r="406" spans="1:3">
      <c r="A406" s="1">
        <f>STREFA!B406</f>
        <v>0.81778412484372343</v>
      </c>
      <c r="B406" s="1">
        <f>STREFA!D406</f>
        <v>0.82149915175429455</v>
      </c>
      <c r="C406" s="1">
        <f t="shared" si="7"/>
        <v>3.7150269105711287E-3</v>
      </c>
    </row>
    <row r="407" spans="1:3">
      <c r="A407" s="1">
        <f>STREFA!B407</f>
        <v>0.81799221675233191</v>
      </c>
      <c r="B407" s="1">
        <f>STREFA!D407</f>
        <v>0.82186395025549996</v>
      </c>
      <c r="C407" s="1">
        <f t="shared" si="7"/>
        <v>3.8717335031680511E-3</v>
      </c>
    </row>
    <row r="408" spans="1:3">
      <c r="A408" s="1">
        <f>STREFA!B408</f>
        <v>0.81873809118829977</v>
      </c>
      <c r="B408" s="1">
        <f>STREFA!D408</f>
        <v>0.82212153668101851</v>
      </c>
      <c r="C408" s="1">
        <f t="shared" si="7"/>
        <v>3.3834454927187396E-3</v>
      </c>
    </row>
    <row r="409" spans="1:3">
      <c r="A409" s="1">
        <f>STREFA!B409</f>
        <v>0.82130737354483907</v>
      </c>
      <c r="B409" s="1">
        <f>STREFA!D409</f>
        <v>0.82390698792456751</v>
      </c>
      <c r="C409" s="1">
        <f t="shared" si="7"/>
        <v>2.5996143797284432E-3</v>
      </c>
    </row>
    <row r="410" spans="1:3">
      <c r="A410" s="1">
        <f>STREFA!B410</f>
        <v>0.82513625868423879</v>
      </c>
      <c r="B410" s="1">
        <f>STREFA!D410</f>
        <v>0.82691461833447322</v>
      </c>
      <c r="C410" s="1">
        <f t="shared" si="7"/>
        <v>1.778359650234429E-3</v>
      </c>
    </row>
    <row r="411" spans="1:3">
      <c r="A411" s="1">
        <f>STREFA!B411</f>
        <v>0.82661882709632883</v>
      </c>
      <c r="B411" s="1">
        <f>STREFA!D411</f>
        <v>0.8282661087415627</v>
      </c>
      <c r="C411" s="1">
        <f t="shared" si="7"/>
        <v>1.6472816452338668E-3</v>
      </c>
    </row>
    <row r="412" spans="1:3">
      <c r="A412" s="1">
        <f>STREFA!B412</f>
        <v>0.82708608311002707</v>
      </c>
      <c r="B412" s="1">
        <f>STREFA!D412</f>
        <v>0.83060372090591528</v>
      </c>
      <c r="C412" s="1">
        <f t="shared" si="7"/>
        <v>3.5176377958882066E-3</v>
      </c>
    </row>
    <row r="413" spans="1:3">
      <c r="A413" s="1">
        <f>STREFA!B413</f>
        <v>0.82709158482888068</v>
      </c>
      <c r="B413" s="1">
        <f>STREFA!D413</f>
        <v>0.82876142667903741</v>
      </c>
      <c r="C413" s="1">
        <f t="shared" si="7"/>
        <v>1.669841850156728E-3</v>
      </c>
    </row>
    <row r="414" spans="1:3">
      <c r="A414" s="1">
        <f>STREFA!B414</f>
        <v>0.83030456035186107</v>
      </c>
      <c r="B414" s="1">
        <f>STREFA!D414</f>
        <v>0.83310346135092728</v>
      </c>
      <c r="C414" s="1">
        <f t="shared" si="7"/>
        <v>2.7989009990662117E-3</v>
      </c>
    </row>
    <row r="415" spans="1:3">
      <c r="A415" s="1">
        <f>STREFA!B415</f>
        <v>0.83078142516688813</v>
      </c>
      <c r="B415" s="1">
        <f>STREFA!D415</f>
        <v>0.83520542955608801</v>
      </c>
      <c r="C415" s="1">
        <f t="shared" si="7"/>
        <v>4.4240043891998759E-3</v>
      </c>
    </row>
    <row r="416" spans="1:3">
      <c r="A416" s="1">
        <f>STREFA!B416</f>
        <v>0.83234673334381881</v>
      </c>
      <c r="B416" s="1">
        <f>STREFA!D416</f>
        <v>0.83530036303067579</v>
      </c>
      <c r="C416" s="1">
        <f t="shared" si="7"/>
        <v>2.9536296868569734E-3</v>
      </c>
    </row>
    <row r="417" spans="1:3">
      <c r="A417" s="1">
        <f>STREFA!B417</f>
        <v>0.83235276352669096</v>
      </c>
      <c r="B417" s="1">
        <f>STREFA!D417</f>
        <v>0.83545589377242035</v>
      </c>
      <c r="C417" s="1">
        <f t="shared" si="7"/>
        <v>3.1031302457293908E-3</v>
      </c>
    </row>
    <row r="418" spans="1:3">
      <c r="A418" s="1">
        <f>STREFA!B418</f>
        <v>0.83553569953670837</v>
      </c>
      <c r="B418" s="1">
        <f>STREFA!D418</f>
        <v>0.8370549996706621</v>
      </c>
      <c r="C418" s="1">
        <f t="shared" si="7"/>
        <v>1.5193001339537382E-3</v>
      </c>
    </row>
    <row r="419" spans="1:3">
      <c r="A419" s="1">
        <f>STREFA!B419</f>
        <v>0.83574487149884069</v>
      </c>
      <c r="B419" s="1">
        <f>STREFA!D419</f>
        <v>0.83988566991390712</v>
      </c>
      <c r="C419" s="1">
        <f t="shared" si="7"/>
        <v>4.1407984150664268E-3</v>
      </c>
    </row>
    <row r="420" spans="1:3">
      <c r="A420" s="1">
        <f>STREFA!B420</f>
        <v>0.83691486032830831</v>
      </c>
      <c r="B420" s="1">
        <f>STREFA!D420</f>
        <v>0.84055680937106125</v>
      </c>
      <c r="C420" s="1">
        <f t="shared" si="7"/>
        <v>3.6419490427529455E-3</v>
      </c>
    </row>
    <row r="421" spans="1:3">
      <c r="A421" s="1">
        <f>STREFA!B421</f>
        <v>0.83980246107928247</v>
      </c>
      <c r="B421" s="1">
        <f>STREFA!D421</f>
        <v>0.8439903730739079</v>
      </c>
      <c r="C421" s="1">
        <f t="shared" si="7"/>
        <v>4.1879119946254262E-3</v>
      </c>
    </row>
    <row r="422" spans="1:3">
      <c r="A422" s="1">
        <f>STREFA!B422</f>
        <v>0.84038908994853689</v>
      </c>
      <c r="B422" s="1">
        <f>STREFA!D422</f>
        <v>0.84427485028835314</v>
      </c>
      <c r="C422" s="1">
        <f t="shared" si="7"/>
        <v>3.8857603398162466E-3</v>
      </c>
    </row>
    <row r="423" spans="1:3">
      <c r="A423" s="1">
        <f>STREFA!B423</f>
        <v>0.84247264115172227</v>
      </c>
      <c r="B423" s="1">
        <f>STREFA!D423</f>
        <v>0.84508697055961879</v>
      </c>
      <c r="C423" s="1">
        <f t="shared" si="7"/>
        <v>2.6143294078965207E-3</v>
      </c>
    </row>
    <row r="424" spans="1:3">
      <c r="A424" s="1">
        <f>STREFA!B424</f>
        <v>0.84466239196308734</v>
      </c>
      <c r="B424" s="1">
        <f>STREFA!D424</f>
        <v>0.84801406855939632</v>
      </c>
      <c r="C424" s="1">
        <f t="shared" si="7"/>
        <v>3.3516765963089723E-3</v>
      </c>
    </row>
    <row r="425" spans="1:3">
      <c r="A425" s="1">
        <f>STREFA!B425</f>
        <v>0.84576403899939834</v>
      </c>
      <c r="B425" s="1">
        <f>STREFA!D425</f>
        <v>0.84870188989637096</v>
      </c>
      <c r="C425" s="1">
        <f t="shared" si="7"/>
        <v>2.9378508969726269E-3</v>
      </c>
    </row>
    <row r="426" spans="1:3">
      <c r="A426" s="1">
        <f>STREFA!B426</f>
        <v>0.84710656908370696</v>
      </c>
      <c r="B426" s="1">
        <f>STREFA!D426</f>
        <v>0.84906249160074454</v>
      </c>
      <c r="C426" s="1">
        <f t="shared" si="7"/>
        <v>1.9559225170375782E-3</v>
      </c>
    </row>
    <row r="427" spans="1:3">
      <c r="A427" s="1">
        <f>STREFA!B427</f>
        <v>0.84829926778671805</v>
      </c>
      <c r="B427" s="1">
        <f>STREFA!D427</f>
        <v>0.85084761487044458</v>
      </c>
      <c r="C427" s="1">
        <f t="shared" si="7"/>
        <v>2.5483470837265321E-3</v>
      </c>
    </row>
    <row r="428" spans="1:3">
      <c r="A428" s="1">
        <f>STREFA!B428</f>
        <v>0.85465974092530672</v>
      </c>
      <c r="B428" s="1">
        <f>STREFA!D428</f>
        <v>0.85650250297554364</v>
      </c>
      <c r="C428" s="1">
        <f t="shared" si="7"/>
        <v>1.8427620502369235E-3</v>
      </c>
    </row>
    <row r="429" spans="1:3">
      <c r="A429" s="1">
        <f>STREFA!B429</f>
        <v>0.85663910511630292</v>
      </c>
      <c r="B429" s="1">
        <f>STREFA!D429</f>
        <v>0.85886710676296485</v>
      </c>
      <c r="C429" s="1">
        <f t="shared" si="7"/>
        <v>2.2280016466619257E-3</v>
      </c>
    </row>
    <row r="430" spans="1:3">
      <c r="A430" s="1">
        <f>STREFA!B430</f>
        <v>0.86034779530915939</v>
      </c>
      <c r="B430" s="1">
        <f>STREFA!D430</f>
        <v>0.86349583973424815</v>
      </c>
      <c r="C430" s="1">
        <f t="shared" si="7"/>
        <v>3.1480444250887585E-3</v>
      </c>
    </row>
    <row r="431" spans="1:3">
      <c r="A431" s="1">
        <f>STREFA!B431</f>
        <v>0.86238687252086699</v>
      </c>
      <c r="B431" s="1">
        <f>STREFA!D431</f>
        <v>0.86488401192640108</v>
      </c>
      <c r="C431" s="1">
        <f t="shared" si="7"/>
        <v>2.4971394055340879E-3</v>
      </c>
    </row>
    <row r="432" spans="1:3">
      <c r="A432" s="1">
        <f>STREFA!B432</f>
        <v>0.86239189889668477</v>
      </c>
      <c r="B432" s="1">
        <f>STREFA!D432</f>
        <v>0.86535777533075431</v>
      </c>
      <c r="C432" s="1">
        <f t="shared" si="7"/>
        <v>2.9658764340695365E-3</v>
      </c>
    </row>
    <row r="433" spans="1:3">
      <c r="A433" s="1">
        <f>STREFA!B433</f>
        <v>0.86417258143990416</v>
      </c>
      <c r="B433" s="1">
        <f>STREFA!D433</f>
        <v>0.8664735874868652</v>
      </c>
      <c r="C433" s="1">
        <f t="shared" si="7"/>
        <v>2.3010060469610405E-3</v>
      </c>
    </row>
    <row r="434" spans="1:3">
      <c r="A434" s="1">
        <f>STREFA!B434</f>
        <v>0.86940054168078973</v>
      </c>
      <c r="B434" s="1">
        <f>STREFA!D434</f>
        <v>0.87257598078405429</v>
      </c>
      <c r="C434" s="1">
        <f t="shared" si="7"/>
        <v>3.1754391032645657E-3</v>
      </c>
    </row>
    <row r="435" spans="1:3">
      <c r="A435" s="1">
        <f>STREFA!B435</f>
        <v>0.87187564846930354</v>
      </c>
      <c r="B435" s="1">
        <f>STREFA!D435</f>
        <v>0.87538719494856376</v>
      </c>
      <c r="C435" s="1">
        <f t="shared" si="7"/>
        <v>3.5115464792602191E-3</v>
      </c>
    </row>
    <row r="436" spans="1:3">
      <c r="A436" s="1">
        <f>STREFA!B436</f>
        <v>0.87323304816281677</v>
      </c>
      <c r="B436" s="1">
        <f>STREFA!D436</f>
        <v>0.87761864706731174</v>
      </c>
      <c r="C436" s="1">
        <f t="shared" si="7"/>
        <v>4.3855989044949695E-3</v>
      </c>
    </row>
    <row r="437" spans="1:3">
      <c r="A437" s="1">
        <f>STREFA!B437</f>
        <v>0.87598441008654038</v>
      </c>
      <c r="B437" s="1">
        <f>STREFA!D437</f>
        <v>0.8787926080950087</v>
      </c>
      <c r="C437" s="1">
        <f t="shared" si="7"/>
        <v>2.8081980084683211E-3</v>
      </c>
    </row>
    <row r="438" spans="1:3">
      <c r="A438" s="1">
        <f>STREFA!B438</f>
        <v>0.87934457340436056</v>
      </c>
      <c r="B438" s="1">
        <f>STREFA!D438</f>
        <v>0.88315069771830901</v>
      </c>
      <c r="C438" s="1">
        <f t="shared" si="7"/>
        <v>3.8061243139484446E-3</v>
      </c>
    </row>
    <row r="439" spans="1:3">
      <c r="A439" s="1">
        <f>STREFA!B439</f>
        <v>0.87937350750356824</v>
      </c>
      <c r="B439" s="1">
        <f>STREFA!D439</f>
        <v>0.88202818495854085</v>
      </c>
      <c r="C439" s="1">
        <f t="shared" si="7"/>
        <v>2.6546774549726093E-3</v>
      </c>
    </row>
    <row r="440" spans="1:3">
      <c r="A440" s="1">
        <f>STREFA!B440</f>
        <v>0.88165130718250606</v>
      </c>
      <c r="B440" s="1">
        <f>STREFA!D440</f>
        <v>0.88392242880292649</v>
      </c>
      <c r="C440" s="1">
        <f t="shared" si="7"/>
        <v>2.2711216204204243E-3</v>
      </c>
    </row>
    <row r="441" spans="1:3">
      <c r="A441" s="1">
        <f>STREFA!B441</f>
        <v>0.88247157088147765</v>
      </c>
      <c r="B441" s="1">
        <f>STREFA!D441</f>
        <v>0.88568792517943196</v>
      </c>
      <c r="C441" s="1">
        <f t="shared" si="7"/>
        <v>3.2163542979543047E-3</v>
      </c>
    </row>
    <row r="442" spans="1:3">
      <c r="A442" s="1">
        <f>STREFA!B442</f>
        <v>0.8835717050367089</v>
      </c>
      <c r="B442" s="1">
        <f>STREFA!D442</f>
        <v>0.8853101679447325</v>
      </c>
      <c r="C442" s="1">
        <f t="shared" si="7"/>
        <v>1.7384629080235969E-3</v>
      </c>
    </row>
    <row r="443" spans="1:3">
      <c r="A443" s="1">
        <f>STREFA!B443</f>
        <v>0.88431830052281257</v>
      </c>
      <c r="B443" s="1">
        <f>STREFA!D443</f>
        <v>0.88672103275275704</v>
      </c>
      <c r="C443" s="1">
        <f t="shared" si="7"/>
        <v>2.4027322299444709E-3</v>
      </c>
    </row>
    <row r="444" spans="1:3">
      <c r="A444" s="1">
        <f>STREFA!B444</f>
        <v>0.88477923927201307</v>
      </c>
      <c r="B444" s="1">
        <f>STREFA!D444</f>
        <v>0.88834521985803916</v>
      </c>
      <c r="C444" s="1">
        <f t="shared" si="7"/>
        <v>3.5659805860260851E-3</v>
      </c>
    </row>
    <row r="445" spans="1:3">
      <c r="A445" s="1">
        <f>STREFA!B445</f>
        <v>0.88520011560872991</v>
      </c>
      <c r="B445" s="1">
        <f>STREFA!D445</f>
        <v>0.88745418901399287</v>
      </c>
      <c r="C445" s="1">
        <f t="shared" si="7"/>
        <v>2.2540734052629574E-3</v>
      </c>
    </row>
    <row r="446" spans="1:3">
      <c r="A446" s="1">
        <f>STREFA!B446</f>
        <v>0.88761159175702886</v>
      </c>
      <c r="B446" s="1">
        <f>STREFA!D446</f>
        <v>0.89143572965955575</v>
      </c>
      <c r="C446" s="1">
        <f t="shared" si="7"/>
        <v>3.8241379025268918E-3</v>
      </c>
    </row>
    <row r="447" spans="1:3">
      <c r="A447" s="1">
        <f>STREFA!B447</f>
        <v>0.89677099206263455</v>
      </c>
      <c r="B447" s="1">
        <f>STREFA!D447</f>
        <v>0.89990831746070277</v>
      </c>
      <c r="C447" s="1">
        <f t="shared" ref="C447:C501" si="8">B447-A447</f>
        <v>3.1373253980682136E-3</v>
      </c>
    </row>
    <row r="448" spans="1:3">
      <c r="A448" s="1">
        <f>STREFA!B448</f>
        <v>0.8972551726680269</v>
      </c>
      <c r="B448" s="1">
        <f>STREFA!D448</f>
        <v>0.89939927327324043</v>
      </c>
      <c r="C448" s="1">
        <f t="shared" si="8"/>
        <v>2.1441006052135281E-3</v>
      </c>
    </row>
    <row r="449" spans="1:3">
      <c r="A449" s="1">
        <f>STREFA!B449</f>
        <v>0.90194384201832989</v>
      </c>
      <c r="B449" s="1">
        <f>STREFA!D449</f>
        <v>0.90349923543065724</v>
      </c>
      <c r="C449" s="1">
        <f t="shared" si="8"/>
        <v>1.555393412327355E-3</v>
      </c>
    </row>
    <row r="450" spans="1:3">
      <c r="A450" s="1">
        <f>STREFA!B450</f>
        <v>0.90203366435287347</v>
      </c>
      <c r="B450" s="1">
        <f>STREFA!D450</f>
        <v>0.90493664279433528</v>
      </c>
      <c r="C450" s="1">
        <f t="shared" si="8"/>
        <v>2.9029784414618121E-3</v>
      </c>
    </row>
    <row r="451" spans="1:3">
      <c r="A451" s="1">
        <f>STREFA!B451</f>
        <v>0.90276644204862944</v>
      </c>
      <c r="B451" s="1">
        <f>STREFA!D451</f>
        <v>0.90698862806370706</v>
      </c>
      <c r="C451" s="1">
        <f t="shared" si="8"/>
        <v>4.2221860150776225E-3</v>
      </c>
    </row>
    <row r="452" spans="1:3">
      <c r="A452" s="1">
        <f>STREFA!B452</f>
        <v>0.90333432772813627</v>
      </c>
      <c r="B452" s="1">
        <f>STREFA!D452</f>
        <v>0.90766994297504455</v>
      </c>
      <c r="C452" s="1">
        <f t="shared" si="8"/>
        <v>4.3356152469082865E-3</v>
      </c>
    </row>
    <row r="453" spans="1:3">
      <c r="A453" s="1">
        <f>STREFA!B453</f>
        <v>0.90398898306368025</v>
      </c>
      <c r="B453" s="1">
        <f>STREFA!D453</f>
        <v>0.90651336866447774</v>
      </c>
      <c r="C453" s="1">
        <f t="shared" si="8"/>
        <v>2.5243856007974852E-3</v>
      </c>
    </row>
    <row r="454" spans="1:3">
      <c r="A454" s="1">
        <f>STREFA!B454</f>
        <v>0.90459874653725247</v>
      </c>
      <c r="B454" s="1">
        <f>STREFA!D454</f>
        <v>0.90630522165606864</v>
      </c>
      <c r="C454" s="1">
        <f t="shared" si="8"/>
        <v>1.7064751188161642E-3</v>
      </c>
    </row>
    <row r="455" spans="1:3">
      <c r="A455" s="1">
        <f>STREFA!B455</f>
        <v>0.90718125245434234</v>
      </c>
      <c r="B455" s="1">
        <f>STREFA!D455</f>
        <v>0.90933410952470772</v>
      </c>
      <c r="C455" s="1">
        <f t="shared" si="8"/>
        <v>2.1528570703653882E-3</v>
      </c>
    </row>
    <row r="456" spans="1:3">
      <c r="A456" s="1">
        <f>STREFA!B456</f>
        <v>0.90723163071862789</v>
      </c>
      <c r="B456" s="1">
        <f>STREFA!D456</f>
        <v>0.90957058000184399</v>
      </c>
      <c r="C456" s="1">
        <f t="shared" si="8"/>
        <v>2.3389492832160963E-3</v>
      </c>
    </row>
    <row r="457" spans="1:3">
      <c r="A457" s="1">
        <f>STREFA!B457</f>
        <v>0.91003637648115321</v>
      </c>
      <c r="B457" s="1">
        <f>STREFA!D457</f>
        <v>0.91366554042572823</v>
      </c>
      <c r="C457" s="1">
        <f t="shared" si="8"/>
        <v>3.6291639445750201E-3</v>
      </c>
    </row>
    <row r="458" spans="1:3">
      <c r="A458" s="1">
        <f>STREFA!B458</f>
        <v>0.91497711498261847</v>
      </c>
      <c r="B458" s="1">
        <f>STREFA!D458</f>
        <v>0.91888714075061806</v>
      </c>
      <c r="C458" s="1">
        <f t="shared" si="8"/>
        <v>3.910025767999592E-3</v>
      </c>
    </row>
    <row r="459" spans="1:3">
      <c r="A459" s="1">
        <f>STREFA!B459</f>
        <v>0.91551392270740095</v>
      </c>
      <c r="B459" s="1">
        <f>STREFA!D459</f>
        <v>0.91996667707140067</v>
      </c>
      <c r="C459" s="1">
        <f t="shared" si="8"/>
        <v>4.4527543639997225E-3</v>
      </c>
    </row>
    <row r="460" spans="1:3">
      <c r="A460" s="1">
        <f>STREFA!B460</f>
        <v>0.91622778184170794</v>
      </c>
      <c r="B460" s="1">
        <f>STREFA!D460</f>
        <v>0.91923249662606266</v>
      </c>
      <c r="C460" s="1">
        <f t="shared" si="8"/>
        <v>3.0047147843547117E-3</v>
      </c>
    </row>
    <row r="461" spans="1:3">
      <c r="A461" s="1">
        <f>STREFA!B461</f>
        <v>0.91931103742277021</v>
      </c>
      <c r="B461" s="1">
        <f>STREFA!D461</f>
        <v>0.92218626187381447</v>
      </c>
      <c r="C461" s="1">
        <f t="shared" si="8"/>
        <v>2.875224451044267E-3</v>
      </c>
    </row>
    <row r="462" spans="1:3">
      <c r="A462" s="1">
        <f>STREFA!B462</f>
        <v>0.9248107507537926</v>
      </c>
      <c r="B462" s="1">
        <f>STREFA!D462</f>
        <v>0.92668856932542043</v>
      </c>
      <c r="C462" s="1">
        <f t="shared" si="8"/>
        <v>1.8778185716278317E-3</v>
      </c>
    </row>
    <row r="463" spans="1:3">
      <c r="A463" s="1">
        <f>STREFA!B463</f>
        <v>0.92605903679637724</v>
      </c>
      <c r="B463" s="1">
        <f>STREFA!D463</f>
        <v>0.9305386825792431</v>
      </c>
      <c r="C463" s="1">
        <f t="shared" si="8"/>
        <v>4.4796457828658598E-3</v>
      </c>
    </row>
    <row r="464" spans="1:3">
      <c r="A464" s="1">
        <f>STREFA!B464</f>
        <v>0.93038073651251718</v>
      </c>
      <c r="B464" s="1">
        <f>STREFA!D464</f>
        <v>0.93329030397733415</v>
      </c>
      <c r="C464" s="1">
        <f t="shared" si="8"/>
        <v>2.9095674648169645E-3</v>
      </c>
    </row>
    <row r="465" spans="1:3">
      <c r="A465" s="1">
        <f>STREFA!B465</f>
        <v>0.93174521048500658</v>
      </c>
      <c r="B465" s="1">
        <f>STREFA!D465</f>
        <v>0.93449902213697811</v>
      </c>
      <c r="C465" s="1">
        <f t="shared" si="8"/>
        <v>2.7538116519715272E-3</v>
      </c>
    </row>
    <row r="466" spans="1:3">
      <c r="A466" s="1">
        <f>STREFA!B466</f>
        <v>0.93720996782897226</v>
      </c>
      <c r="B466" s="1">
        <f>STREFA!D466</f>
        <v>0.94084130106100361</v>
      </c>
      <c r="C466" s="1">
        <f t="shared" si="8"/>
        <v>3.6313332320313529E-3</v>
      </c>
    </row>
    <row r="467" spans="1:3">
      <c r="A467" s="1">
        <f>STREFA!B467</f>
        <v>0.93796666613174029</v>
      </c>
      <c r="B467" s="1">
        <f>STREFA!D467</f>
        <v>0.9411807292994796</v>
      </c>
      <c r="C467" s="1">
        <f t="shared" si="8"/>
        <v>3.2140631677393117E-3</v>
      </c>
    </row>
    <row r="468" spans="1:3">
      <c r="A468" s="1">
        <f>STREFA!B468</f>
        <v>0.94079393098685848</v>
      </c>
      <c r="B468" s="1">
        <f>STREFA!D468</f>
        <v>0.94398225535224101</v>
      </c>
      <c r="C468" s="1">
        <f t="shared" si="8"/>
        <v>3.1883243653825222E-3</v>
      </c>
    </row>
    <row r="469" spans="1:3">
      <c r="A469" s="1">
        <f>STREFA!B469</f>
        <v>0.94111676402521338</v>
      </c>
      <c r="B469" s="1">
        <f>STREFA!D469</f>
        <v>0.94545904261036695</v>
      </c>
      <c r="C469" s="1">
        <f t="shared" si="8"/>
        <v>4.3422785851535695E-3</v>
      </c>
    </row>
    <row r="470" spans="1:3">
      <c r="A470" s="1">
        <f>STREFA!B470</f>
        <v>0.94191102723632536</v>
      </c>
      <c r="B470" s="1">
        <f>STREFA!D470</f>
        <v>0.94478677214579365</v>
      </c>
      <c r="C470" s="1">
        <f t="shared" si="8"/>
        <v>2.8757449094682919E-3</v>
      </c>
    </row>
    <row r="471" spans="1:3">
      <c r="A471" s="1">
        <f>STREFA!B471</f>
        <v>0.94232475761301182</v>
      </c>
      <c r="B471" s="1">
        <f>STREFA!D471</f>
        <v>0.94601280621119677</v>
      </c>
      <c r="C471" s="1">
        <f t="shared" si="8"/>
        <v>3.6880485981849453E-3</v>
      </c>
    </row>
    <row r="472" spans="1:3">
      <c r="A472" s="1">
        <f>STREFA!B472</f>
        <v>0.94269287227111764</v>
      </c>
      <c r="B472" s="1">
        <f>STREFA!D472</f>
        <v>0.94455082408682134</v>
      </c>
      <c r="C472" s="1">
        <f t="shared" si="8"/>
        <v>1.8579518157036956E-3</v>
      </c>
    </row>
    <row r="473" spans="1:3">
      <c r="A473" s="1">
        <f>STREFA!B473</f>
        <v>0.94366564820508625</v>
      </c>
      <c r="B473" s="1">
        <f>STREFA!D473</f>
        <v>0.94800021173192361</v>
      </c>
      <c r="C473" s="1">
        <f t="shared" si="8"/>
        <v>4.334563526837365E-3</v>
      </c>
    </row>
    <row r="474" spans="1:3">
      <c r="A474" s="1">
        <f>STREFA!B474</f>
        <v>0.94412531871993854</v>
      </c>
      <c r="B474" s="1">
        <f>STREFA!D474</f>
        <v>0.94684979966585259</v>
      </c>
      <c r="C474" s="1">
        <f t="shared" si="8"/>
        <v>2.7244809459140429E-3</v>
      </c>
    </row>
    <row r="475" spans="1:3">
      <c r="A475" s="1">
        <f>STREFA!B475</f>
        <v>0.94682613660240245</v>
      </c>
      <c r="B475" s="1">
        <f>STREFA!D475</f>
        <v>0.95118571047158473</v>
      </c>
      <c r="C475" s="1">
        <f t="shared" si="8"/>
        <v>4.3595738691822872E-3</v>
      </c>
    </row>
    <row r="476" spans="1:3">
      <c r="A476" s="1">
        <f>STREFA!B476</f>
        <v>0.95153579751986972</v>
      </c>
      <c r="B476" s="1">
        <f>STREFA!D476</f>
        <v>0.95571842985917665</v>
      </c>
      <c r="C476" s="1">
        <f t="shared" si="8"/>
        <v>4.1826323393069353E-3</v>
      </c>
    </row>
    <row r="477" spans="1:3">
      <c r="A477" s="1">
        <f>STREFA!B477</f>
        <v>0.95154763370332462</v>
      </c>
      <c r="B477" s="1">
        <f>STREFA!D477</f>
        <v>0.95580553150338032</v>
      </c>
      <c r="C477" s="1">
        <f t="shared" si="8"/>
        <v>4.2578978000556988E-3</v>
      </c>
    </row>
    <row r="478" spans="1:3">
      <c r="A478" s="1">
        <f>STREFA!B478</f>
        <v>0.95419474308171037</v>
      </c>
      <c r="B478" s="1">
        <f>STREFA!D478</f>
        <v>0.95578027621477091</v>
      </c>
      <c r="C478" s="1">
        <f t="shared" si="8"/>
        <v>1.5855331330605349E-3</v>
      </c>
    </row>
    <row r="479" spans="1:3">
      <c r="A479" s="1">
        <f>STREFA!B479</f>
        <v>0.95550048344141181</v>
      </c>
      <c r="B479" s="1">
        <f>STREFA!D479</f>
        <v>0.95928607929522958</v>
      </c>
      <c r="C479" s="1">
        <f t="shared" si="8"/>
        <v>3.7855958538177692E-3</v>
      </c>
    </row>
    <row r="480" spans="1:3">
      <c r="A480" s="1">
        <f>STREFA!B480</f>
        <v>0.95650885408706121</v>
      </c>
      <c r="B480" s="1">
        <f>STREFA!D480</f>
        <v>0.95992712295846472</v>
      </c>
      <c r="C480" s="1">
        <f t="shared" si="8"/>
        <v>3.418268871403507E-3</v>
      </c>
    </row>
    <row r="481" spans="1:3">
      <c r="A481" s="1">
        <f>STREFA!B481</f>
        <v>0.96388066484091883</v>
      </c>
      <c r="B481" s="1">
        <f>STREFA!D481</f>
        <v>0.96587807564473471</v>
      </c>
      <c r="C481" s="1">
        <f t="shared" si="8"/>
        <v>1.99741080381588E-3</v>
      </c>
    </row>
    <row r="482" spans="1:3">
      <c r="A482" s="1">
        <f>STREFA!B482</f>
        <v>0.96558911778672929</v>
      </c>
      <c r="B482" s="1">
        <f>STREFA!D482</f>
        <v>0.96713465675158117</v>
      </c>
      <c r="C482" s="1">
        <f t="shared" si="8"/>
        <v>1.545538964851878E-3</v>
      </c>
    </row>
    <row r="483" spans="1:3">
      <c r="A483" s="1">
        <f>STREFA!B483</f>
        <v>0.96606784525162159</v>
      </c>
      <c r="B483" s="1">
        <f>STREFA!D483</f>
        <v>0.96911475158078553</v>
      </c>
      <c r="C483" s="1">
        <f t="shared" si="8"/>
        <v>3.0469063291639342E-3</v>
      </c>
    </row>
    <row r="484" spans="1:3">
      <c r="A484" s="1">
        <f>STREFA!B484</f>
        <v>0.96681778770323246</v>
      </c>
      <c r="B484" s="1">
        <f>STREFA!D484</f>
        <v>0.9690156948168186</v>
      </c>
      <c r="C484" s="1">
        <f t="shared" si="8"/>
        <v>2.1979071135861394E-3</v>
      </c>
    </row>
    <row r="485" spans="1:3">
      <c r="A485" s="1">
        <f>STREFA!B485</f>
        <v>0.96876157559142406</v>
      </c>
      <c r="B485" s="1">
        <f>STREFA!D485</f>
        <v>0.97218015979922268</v>
      </c>
      <c r="C485" s="1">
        <f t="shared" si="8"/>
        <v>3.4185842077986139E-3</v>
      </c>
    </row>
    <row r="486" spans="1:3">
      <c r="A486" s="1">
        <f>STREFA!B486</f>
        <v>0.97110608023863487</v>
      </c>
      <c r="B486" s="1">
        <f>STREFA!D486</f>
        <v>0.97528782179712425</v>
      </c>
      <c r="C486" s="1">
        <f t="shared" si="8"/>
        <v>4.1817415584893824E-3</v>
      </c>
    </row>
    <row r="487" spans="1:3">
      <c r="A487" s="1">
        <f>STREFA!B487</f>
        <v>0.97120932956131001</v>
      </c>
      <c r="B487" s="1">
        <f>STREFA!D487</f>
        <v>0.97521623287441417</v>
      </c>
      <c r="C487" s="1">
        <f t="shared" si="8"/>
        <v>4.0069033131041598E-3</v>
      </c>
    </row>
    <row r="488" spans="1:3">
      <c r="A488" s="1">
        <f>STREFA!B488</f>
        <v>0.97168771824453071</v>
      </c>
      <c r="B488" s="1">
        <f>STREFA!D488</f>
        <v>0.97515589084902154</v>
      </c>
      <c r="C488" s="1">
        <f t="shared" si="8"/>
        <v>3.4681726044908379E-3</v>
      </c>
    </row>
    <row r="489" spans="1:3">
      <c r="A489" s="1">
        <f>STREFA!B489</f>
        <v>0.97434473374606534</v>
      </c>
      <c r="B489" s="1">
        <f>STREFA!D489</f>
        <v>0.97620354920441577</v>
      </c>
      <c r="C489" s="1">
        <f t="shared" si="8"/>
        <v>1.8588154583504268E-3</v>
      </c>
    </row>
    <row r="490" spans="1:3">
      <c r="A490" s="1">
        <f>STREFA!B490</f>
        <v>0.97520237440034419</v>
      </c>
      <c r="B490" s="1">
        <f>STREFA!D490</f>
        <v>0.97896343745457937</v>
      </c>
      <c r="C490" s="1">
        <f t="shared" si="8"/>
        <v>3.7610630542351808E-3</v>
      </c>
    </row>
    <row r="491" spans="1:3">
      <c r="A491" s="1">
        <f>STREFA!B491</f>
        <v>0.97544340042057986</v>
      </c>
      <c r="B491" s="1">
        <f>STREFA!D491</f>
        <v>0.97871138191584417</v>
      </c>
      <c r="C491" s="1">
        <f t="shared" si="8"/>
        <v>3.2679814952643049E-3</v>
      </c>
    </row>
    <row r="492" spans="1:3">
      <c r="A492" s="1">
        <f>STREFA!B492</f>
        <v>0.97672843219901773</v>
      </c>
      <c r="B492" s="1">
        <f>STREFA!D492</f>
        <v>0.97853351431627023</v>
      </c>
      <c r="C492" s="1">
        <f t="shared" si="8"/>
        <v>1.8050821172524989E-3</v>
      </c>
    </row>
    <row r="493" spans="1:3">
      <c r="A493" s="1">
        <f>STREFA!B493</f>
        <v>0.98135163572343043</v>
      </c>
      <c r="B493" s="1">
        <f>STREFA!D493</f>
        <v>0.98580895689317116</v>
      </c>
      <c r="C493" s="1">
        <f t="shared" si="8"/>
        <v>4.4573211697407356E-3</v>
      </c>
    </row>
    <row r="494" spans="1:3">
      <c r="A494" s="1">
        <f>STREFA!B494</f>
        <v>0.98789165952965519</v>
      </c>
      <c r="B494" s="1">
        <f>STREFA!D494</f>
        <v>0.99124753611781191</v>
      </c>
      <c r="C494" s="1">
        <f t="shared" si="8"/>
        <v>3.3558765881567254E-3</v>
      </c>
    </row>
    <row r="495" spans="1:3">
      <c r="A495" s="1">
        <f>STREFA!B495</f>
        <v>0.98809982069291524</v>
      </c>
      <c r="B495" s="1">
        <f>STREFA!D495</f>
        <v>0.99202385019613804</v>
      </c>
      <c r="C495" s="1">
        <f t="shared" si="8"/>
        <v>3.9240295032227923E-3</v>
      </c>
    </row>
    <row r="496" spans="1:3">
      <c r="A496" s="1">
        <f>STREFA!B496</f>
        <v>0.99275221225415633</v>
      </c>
      <c r="B496" s="1">
        <f>STREFA!D496</f>
        <v>0.99554764208337865</v>
      </c>
      <c r="C496" s="1">
        <f t="shared" si="8"/>
        <v>2.7954298292223179E-3</v>
      </c>
    </row>
    <row r="497" spans="1:3">
      <c r="A497" s="1">
        <f>STREFA!B497</f>
        <v>0.9939539579930341</v>
      </c>
      <c r="B497" s="1">
        <f>STREFA!D497</f>
        <v>0.9976040865843071</v>
      </c>
      <c r="C497" s="1">
        <f t="shared" si="8"/>
        <v>3.6501285912730053E-3</v>
      </c>
    </row>
    <row r="498" spans="1:3">
      <c r="A498" s="1">
        <f>STREFA!B498</f>
        <v>0.99446635383105741</v>
      </c>
      <c r="B498" s="1">
        <f>STREFA!D498</f>
        <v>0.99703759198609643</v>
      </c>
      <c r="C498" s="1">
        <f t="shared" si="8"/>
        <v>2.5712381550390129E-3</v>
      </c>
    </row>
    <row r="499" spans="1:3">
      <c r="A499" s="1">
        <f>STREFA!B499</f>
        <v>0.99559692712020631</v>
      </c>
      <c r="B499" s="1">
        <f>STREFA!D499</f>
        <v>0.99789992318847154</v>
      </c>
      <c r="C499" s="1">
        <f t="shared" si="8"/>
        <v>2.3029960682652284E-3</v>
      </c>
    </row>
    <row r="500" spans="1:3">
      <c r="A500" s="1">
        <f>STREFA!B500</f>
        <v>0.9966631775024668</v>
      </c>
      <c r="B500" s="1">
        <f>STREFA!D500</f>
        <v>0.9998863317365202</v>
      </c>
      <c r="C500" s="1">
        <f t="shared" si="8"/>
        <v>3.2231542340533936E-3</v>
      </c>
    </row>
    <row r="501" spans="1:3">
      <c r="A501" s="1">
        <f>STREFA!B501</f>
        <v>0.99835575748440952</v>
      </c>
      <c r="B501" s="1">
        <f>STREFA!D501</f>
        <v>1.0023213188938715</v>
      </c>
      <c r="C501" s="1">
        <f t="shared" si="8"/>
        <v>3.9655614094620262E-3</v>
      </c>
    </row>
    <row r="502" spans="1:3">
      <c r="A502" s="1"/>
      <c r="B502" s="1"/>
      <c r="C502" s="1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01"/>
  <sheetViews>
    <sheetView workbookViewId="0"/>
  </sheetViews>
  <sheetFormatPr defaultRowHeight="14.25"/>
  <cols>
    <col min="1" max="1" width="12.375" customWidth="1"/>
    <col min="2" max="2" width="13" customWidth="1"/>
    <col min="3" max="3" width="11.375" style="1" customWidth="1"/>
    <col min="4" max="6" width="5.25" customWidth="1"/>
    <col min="7" max="7" width="12.625" customWidth="1"/>
    <col min="8" max="8" width="12.5" customWidth="1"/>
  </cols>
  <sheetData>
    <row r="1" spans="1:11">
      <c r="A1" t="s">
        <v>7</v>
      </c>
      <c r="B1" t="s">
        <v>8</v>
      </c>
      <c r="C1" s="1" t="s">
        <v>5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</row>
    <row r="2" spans="1:11">
      <c r="A2" s="1">
        <f>STREFA!B2</f>
        <v>2.5034907341145995E-3</v>
      </c>
      <c r="B2" s="1">
        <f>STREFA!D2</f>
        <v>4.6823770149279648E-3</v>
      </c>
      <c r="C2" s="1">
        <f>B2-A2</f>
        <v>2.1788862808133653E-3</v>
      </c>
      <c r="D2" s="2">
        <f>HOUR(C2)</f>
        <v>0</v>
      </c>
      <c r="E2">
        <f>MINUTE(C2)</f>
        <v>3</v>
      </c>
      <c r="F2">
        <f>SECOND(C2)</f>
        <v>8</v>
      </c>
      <c r="G2" s="13">
        <f>D2+E2/60+F2/3600</f>
        <v>5.2222222222222225E-2</v>
      </c>
      <c r="H2">
        <f>3/G2</f>
        <v>57.446808510638292</v>
      </c>
      <c r="I2" s="1"/>
    </row>
    <row r="3" spans="1:11">
      <c r="A3" s="1">
        <f>STREFA!B3</f>
        <v>6.3923703709853896E-3</v>
      </c>
      <c r="B3" s="1">
        <f>STREFA!D3</f>
        <v>1.0342916438412534E-2</v>
      </c>
      <c r="C3" s="1">
        <f t="shared" ref="C3:C8" si="0">B3-A3</f>
        <v>3.9505460674271447E-3</v>
      </c>
      <c r="D3" s="2">
        <f t="shared" ref="D3:D66" si="1">HOUR(C3)</f>
        <v>0</v>
      </c>
      <c r="E3">
        <f t="shared" ref="E3:E66" si="2">MINUTE(C3)</f>
        <v>5</v>
      </c>
      <c r="F3">
        <f t="shared" ref="F3:F66" si="3">SECOND(C3)</f>
        <v>41</v>
      </c>
      <c r="G3">
        <f t="shared" ref="G3:G66" si="4">D3+E3/60+F3/3600</f>
        <v>9.4722222222222222E-2</v>
      </c>
      <c r="H3">
        <f t="shared" ref="H3:H66" si="5">3/G3</f>
        <v>31.671554252199414</v>
      </c>
      <c r="I3" s="1"/>
    </row>
    <row r="4" spans="1:11">
      <c r="A4" s="1">
        <f>STREFA!B4</f>
        <v>8.8741863249692798E-3</v>
      </c>
      <c r="B4" s="1">
        <f>STREFA!D4</f>
        <v>1.2509944436676313E-2</v>
      </c>
      <c r="C4" s="1">
        <f t="shared" si="0"/>
        <v>3.6357581117070336E-3</v>
      </c>
      <c r="D4" s="2">
        <f t="shared" si="1"/>
        <v>0</v>
      </c>
      <c r="E4">
        <f t="shared" si="2"/>
        <v>5</v>
      </c>
      <c r="F4">
        <f t="shared" si="3"/>
        <v>14</v>
      </c>
      <c r="G4">
        <f t="shared" si="4"/>
        <v>8.7222222222222215E-2</v>
      </c>
      <c r="H4">
        <f t="shared" si="5"/>
        <v>34.394904458598731</v>
      </c>
      <c r="I4" s="1"/>
    </row>
    <row r="5" spans="1:11" ht="15" thickBot="1">
      <c r="A5" s="1">
        <f>STREFA!B5</f>
        <v>8.9224562919518746E-3</v>
      </c>
      <c r="B5" s="1">
        <f>STREFA!D5</f>
        <v>1.313289095013829E-2</v>
      </c>
      <c r="C5" s="1">
        <f t="shared" si="0"/>
        <v>4.2104346581864158E-3</v>
      </c>
      <c r="D5" s="2">
        <f t="shared" si="1"/>
        <v>0</v>
      </c>
      <c r="E5">
        <f t="shared" si="2"/>
        <v>6</v>
      </c>
      <c r="F5">
        <f t="shared" si="3"/>
        <v>4</v>
      </c>
      <c r="G5">
        <f t="shared" si="4"/>
        <v>0.10111111111111111</v>
      </c>
      <c r="H5">
        <f t="shared" si="5"/>
        <v>29.670329670329672</v>
      </c>
      <c r="I5" s="1"/>
    </row>
    <row r="6" spans="1:11" ht="15.75" thickBot="1">
      <c r="A6" s="1">
        <f>STREFA!B6</f>
        <v>9.5390373773955872E-3</v>
      </c>
      <c r="B6" s="1">
        <f>STREFA!D6</f>
        <v>1.1861256955190668E-2</v>
      </c>
      <c r="C6" s="1">
        <f t="shared" si="0"/>
        <v>2.3222195777950812E-3</v>
      </c>
      <c r="D6" s="2">
        <f t="shared" si="1"/>
        <v>0</v>
      </c>
      <c r="E6">
        <f t="shared" si="2"/>
        <v>3</v>
      </c>
      <c r="F6">
        <f t="shared" si="3"/>
        <v>21</v>
      </c>
      <c r="G6">
        <f t="shared" si="4"/>
        <v>5.5833333333333339E-2</v>
      </c>
      <c r="H6">
        <f t="shared" si="5"/>
        <v>53.731343283582085</v>
      </c>
      <c r="I6" s="1"/>
      <c r="K6" s="26">
        <f>AVERAGE(H2:H501)</f>
        <v>46.290042555137838</v>
      </c>
    </row>
    <row r="7" spans="1:11">
      <c r="A7" s="1">
        <f>STREFA!B7</f>
        <v>1.1582904363382385E-2</v>
      </c>
      <c r="B7" s="1">
        <f>STREFA!D7</f>
        <v>1.5281598450496E-2</v>
      </c>
      <c r="C7" s="1">
        <f t="shared" si="0"/>
        <v>3.6986940871136156E-3</v>
      </c>
      <c r="D7" s="2">
        <f t="shared" si="1"/>
        <v>0</v>
      </c>
      <c r="E7">
        <f t="shared" si="2"/>
        <v>5</v>
      </c>
      <c r="F7">
        <f t="shared" si="3"/>
        <v>20</v>
      </c>
      <c r="G7">
        <f t="shared" si="4"/>
        <v>8.8888888888888878E-2</v>
      </c>
      <c r="H7">
        <f t="shared" si="5"/>
        <v>33.750000000000007</v>
      </c>
      <c r="I7" s="1"/>
    </row>
    <row r="8" spans="1:11">
      <c r="A8" s="1">
        <f>STREFA!B8</f>
        <v>1.3656187026382494E-2</v>
      </c>
      <c r="B8" s="1">
        <f>STREFA!D8</f>
        <v>1.6514018832599647E-2</v>
      </c>
      <c r="C8" s="1">
        <f t="shared" si="0"/>
        <v>2.8578318062171537E-3</v>
      </c>
      <c r="D8" s="2">
        <f t="shared" si="1"/>
        <v>0</v>
      </c>
      <c r="E8">
        <f t="shared" si="2"/>
        <v>4</v>
      </c>
      <c r="F8">
        <f t="shared" si="3"/>
        <v>7</v>
      </c>
      <c r="G8">
        <f t="shared" si="4"/>
        <v>6.8611111111111109E-2</v>
      </c>
      <c r="H8">
        <f t="shared" si="5"/>
        <v>43.724696356275302</v>
      </c>
      <c r="I8" s="1"/>
    </row>
    <row r="9" spans="1:11">
      <c r="A9" s="1">
        <f>STREFA!B9</f>
        <v>1.4406907259845392E-2</v>
      </c>
      <c r="B9" s="1">
        <f>STREFA!D9</f>
        <v>1.8219857300947669E-2</v>
      </c>
      <c r="C9" s="1">
        <f t="shared" ref="C9:C72" si="6">B9-A9</f>
        <v>3.8129500411022768E-3</v>
      </c>
      <c r="D9" s="2">
        <f t="shared" si="1"/>
        <v>0</v>
      </c>
      <c r="E9">
        <f t="shared" si="2"/>
        <v>5</v>
      </c>
      <c r="F9">
        <f t="shared" si="3"/>
        <v>29</v>
      </c>
      <c r="G9">
        <f t="shared" si="4"/>
        <v>9.1388888888888881E-2</v>
      </c>
      <c r="H9">
        <f t="shared" si="5"/>
        <v>32.826747720364743</v>
      </c>
      <c r="I9" s="1"/>
    </row>
    <row r="10" spans="1:11">
      <c r="A10" s="1">
        <f>STREFA!B10</f>
        <v>1.4799632407237473E-2</v>
      </c>
      <c r="B10" s="1">
        <f>STREFA!D10</f>
        <v>1.8472476674804228E-2</v>
      </c>
      <c r="C10" s="1">
        <f t="shared" si="6"/>
        <v>3.672844267566755E-3</v>
      </c>
      <c r="D10" s="2">
        <f t="shared" si="1"/>
        <v>0</v>
      </c>
      <c r="E10">
        <f t="shared" si="2"/>
        <v>5</v>
      </c>
      <c r="F10">
        <f t="shared" si="3"/>
        <v>17</v>
      </c>
      <c r="G10">
        <f t="shared" si="4"/>
        <v>8.8055555555555554E-2</v>
      </c>
      <c r="H10">
        <f t="shared" si="5"/>
        <v>34.069400630914828</v>
      </c>
      <c r="I10" s="1"/>
    </row>
    <row r="11" spans="1:11">
      <c r="A11" s="1">
        <f>STREFA!B11</f>
        <v>1.4988420673256009E-2</v>
      </c>
      <c r="B11" s="1">
        <f>STREFA!D11</f>
        <v>1.6690594699670575E-2</v>
      </c>
      <c r="C11" s="1">
        <f t="shared" si="6"/>
        <v>1.7021740264145657E-3</v>
      </c>
      <c r="D11" s="2">
        <f t="shared" si="1"/>
        <v>0</v>
      </c>
      <c r="E11">
        <f t="shared" si="2"/>
        <v>2</v>
      </c>
      <c r="F11">
        <f t="shared" si="3"/>
        <v>27</v>
      </c>
      <c r="G11">
        <f t="shared" si="4"/>
        <v>4.0833333333333333E-2</v>
      </c>
      <c r="H11">
        <f t="shared" si="5"/>
        <v>73.469387755102048</v>
      </c>
      <c r="I11" s="1"/>
    </row>
    <row r="12" spans="1:11">
      <c r="A12" s="1">
        <f>STREFA!B12</f>
        <v>1.5936150804869875E-2</v>
      </c>
      <c r="B12" s="1">
        <f>STREFA!D12</f>
        <v>1.9268649298118806E-2</v>
      </c>
      <c r="C12" s="1">
        <f t="shared" si="6"/>
        <v>3.332498493248931E-3</v>
      </c>
      <c r="D12" s="2">
        <f t="shared" si="1"/>
        <v>0</v>
      </c>
      <c r="E12">
        <f t="shared" si="2"/>
        <v>4</v>
      </c>
      <c r="F12">
        <f t="shared" si="3"/>
        <v>48</v>
      </c>
      <c r="G12">
        <f t="shared" si="4"/>
        <v>0.08</v>
      </c>
      <c r="H12">
        <f t="shared" si="5"/>
        <v>37.5</v>
      </c>
      <c r="I12" s="1"/>
      <c r="K12" s="2"/>
    </row>
    <row r="13" spans="1:11">
      <c r="A13" s="1">
        <f>STREFA!B13</f>
        <v>1.5993295871233215E-2</v>
      </c>
      <c r="B13" s="1">
        <f>STREFA!D13</f>
        <v>1.8442677611444979E-2</v>
      </c>
      <c r="C13" s="1">
        <f t="shared" si="6"/>
        <v>2.4493817402117639E-3</v>
      </c>
      <c r="D13" s="2">
        <f t="shared" si="1"/>
        <v>0</v>
      </c>
      <c r="E13">
        <f t="shared" si="2"/>
        <v>3</v>
      </c>
      <c r="F13">
        <f t="shared" si="3"/>
        <v>32</v>
      </c>
      <c r="G13">
        <f t="shared" si="4"/>
        <v>5.8888888888888893E-2</v>
      </c>
      <c r="H13">
        <f t="shared" si="5"/>
        <v>50.943396226415089</v>
      </c>
      <c r="I13" s="1"/>
    </row>
    <row r="14" spans="1:11">
      <c r="A14" s="1">
        <f>STREFA!B14</f>
        <v>1.7888321056961143E-2</v>
      </c>
      <c r="B14" s="1">
        <f>STREFA!D14</f>
        <v>2.2288416696904498E-2</v>
      </c>
      <c r="C14" s="1">
        <f t="shared" si="6"/>
        <v>4.400095639943355E-3</v>
      </c>
      <c r="D14" s="2">
        <f t="shared" si="1"/>
        <v>0</v>
      </c>
      <c r="E14">
        <f t="shared" si="2"/>
        <v>6</v>
      </c>
      <c r="F14">
        <f t="shared" si="3"/>
        <v>20</v>
      </c>
      <c r="G14">
        <f t="shared" si="4"/>
        <v>0.10555555555555556</v>
      </c>
      <c r="H14">
        <f t="shared" si="5"/>
        <v>28.421052631578949</v>
      </c>
      <c r="I14" s="1"/>
    </row>
    <row r="15" spans="1:11">
      <c r="A15" s="1">
        <f>STREFA!B15</f>
        <v>1.9150538790175808E-2</v>
      </c>
      <c r="B15" s="1">
        <f>STREFA!D15</f>
        <v>2.1406380768194556E-2</v>
      </c>
      <c r="C15" s="1">
        <f t="shared" si="6"/>
        <v>2.2558419780187473E-3</v>
      </c>
      <c r="D15" s="2">
        <f t="shared" si="1"/>
        <v>0</v>
      </c>
      <c r="E15">
        <f t="shared" si="2"/>
        <v>3</v>
      </c>
      <c r="F15">
        <f t="shared" si="3"/>
        <v>15</v>
      </c>
      <c r="G15">
        <f t="shared" si="4"/>
        <v>5.4166666666666669E-2</v>
      </c>
      <c r="H15">
        <f t="shared" si="5"/>
        <v>55.38461538461538</v>
      </c>
      <c r="I15" s="1"/>
    </row>
    <row r="16" spans="1:11">
      <c r="A16" s="1">
        <f>STREFA!B16</f>
        <v>2.0461946988014068E-2</v>
      </c>
      <c r="B16" s="1">
        <f>STREFA!D16</f>
        <v>2.4616816727424121E-2</v>
      </c>
      <c r="C16" s="1">
        <f t="shared" si="6"/>
        <v>4.1548697394100526E-3</v>
      </c>
      <c r="D16" s="2">
        <f t="shared" si="1"/>
        <v>0</v>
      </c>
      <c r="E16">
        <f t="shared" si="2"/>
        <v>5</v>
      </c>
      <c r="F16">
        <f t="shared" si="3"/>
        <v>59</v>
      </c>
      <c r="G16">
        <f t="shared" si="4"/>
        <v>9.9722222222222212E-2</v>
      </c>
      <c r="H16">
        <f t="shared" si="5"/>
        <v>30.083565459610032</v>
      </c>
      <c r="I16" s="1"/>
    </row>
    <row r="17" spans="1:9">
      <c r="A17" s="1">
        <f>STREFA!B17</f>
        <v>2.4791088313855347E-2</v>
      </c>
      <c r="B17" s="1">
        <f>STREFA!D17</f>
        <v>2.5833333333333333E-2</v>
      </c>
      <c r="C17" s="1">
        <f t="shared" si="6"/>
        <v>1.0422450194779859E-3</v>
      </c>
      <c r="D17" s="2">
        <f t="shared" si="1"/>
        <v>0</v>
      </c>
      <c r="E17">
        <f t="shared" si="2"/>
        <v>1</v>
      </c>
      <c r="F17">
        <f t="shared" si="3"/>
        <v>30</v>
      </c>
      <c r="G17">
        <f t="shared" si="4"/>
        <v>2.5000000000000001E-2</v>
      </c>
      <c r="H17">
        <f t="shared" si="5"/>
        <v>120</v>
      </c>
      <c r="I17" s="1"/>
    </row>
    <row r="18" spans="1:9">
      <c r="A18" s="1">
        <f>STREFA!B18</f>
        <v>3.4438067480602186E-2</v>
      </c>
      <c r="B18" s="1">
        <f>STREFA!D18</f>
        <v>3.8615536323956777E-2</v>
      </c>
      <c r="C18" s="1">
        <f t="shared" si="6"/>
        <v>4.1774688433545912E-3</v>
      </c>
      <c r="D18" s="2">
        <f t="shared" si="1"/>
        <v>0</v>
      </c>
      <c r="E18">
        <f t="shared" si="2"/>
        <v>6</v>
      </c>
      <c r="F18">
        <f t="shared" si="3"/>
        <v>1</v>
      </c>
      <c r="G18">
        <f t="shared" si="4"/>
        <v>0.10027777777777779</v>
      </c>
      <c r="H18">
        <f t="shared" si="5"/>
        <v>29.916897506925206</v>
      </c>
      <c r="I18" s="1"/>
    </row>
    <row r="19" spans="1:9">
      <c r="A19" s="1">
        <f>STREFA!B19</f>
        <v>4.015220278439724E-2</v>
      </c>
      <c r="B19" s="1">
        <f>STREFA!D19</f>
        <v>4.2649461031540388E-2</v>
      </c>
      <c r="C19" s="1">
        <f t="shared" si="6"/>
        <v>2.4972582471431484E-3</v>
      </c>
      <c r="D19" s="2">
        <f t="shared" si="1"/>
        <v>0</v>
      </c>
      <c r="E19">
        <f t="shared" si="2"/>
        <v>3</v>
      </c>
      <c r="F19">
        <f t="shared" si="3"/>
        <v>36</v>
      </c>
      <c r="G19">
        <f t="shared" si="4"/>
        <v>6.0000000000000005E-2</v>
      </c>
      <c r="H19">
        <f t="shared" si="5"/>
        <v>49.999999999999993</v>
      </c>
      <c r="I19" s="1"/>
    </row>
    <row r="20" spans="1:9">
      <c r="A20" s="1">
        <f>STREFA!B20</f>
        <v>4.3089849496067423E-2</v>
      </c>
      <c r="B20" s="1">
        <f>STREFA!D20</f>
        <v>4.7407299606086147E-2</v>
      </c>
      <c r="C20" s="1">
        <f t="shared" si="6"/>
        <v>4.3174501100187238E-3</v>
      </c>
      <c r="D20" s="2">
        <f t="shared" si="1"/>
        <v>0</v>
      </c>
      <c r="E20">
        <f t="shared" si="2"/>
        <v>6</v>
      </c>
      <c r="F20">
        <f t="shared" si="3"/>
        <v>13</v>
      </c>
      <c r="G20">
        <f t="shared" si="4"/>
        <v>0.10361111111111111</v>
      </c>
      <c r="H20">
        <f t="shared" si="5"/>
        <v>28.954423592493296</v>
      </c>
      <c r="I20" s="1"/>
    </row>
    <row r="21" spans="1:9">
      <c r="A21" s="1">
        <f>STREFA!B21</f>
        <v>4.4059597047702681E-2</v>
      </c>
      <c r="B21" s="1">
        <f>STREFA!D21</f>
        <v>4.6034735758767521E-2</v>
      </c>
      <c r="C21" s="1">
        <f t="shared" si="6"/>
        <v>1.9751387110648402E-3</v>
      </c>
      <c r="D21" s="2">
        <f t="shared" si="1"/>
        <v>0</v>
      </c>
      <c r="E21">
        <f t="shared" si="2"/>
        <v>2</v>
      </c>
      <c r="F21">
        <f t="shared" si="3"/>
        <v>51</v>
      </c>
      <c r="G21">
        <f t="shared" si="4"/>
        <v>4.7500000000000001E-2</v>
      </c>
      <c r="H21">
        <f t="shared" si="5"/>
        <v>63.157894736842103</v>
      </c>
      <c r="I21" s="1"/>
    </row>
    <row r="22" spans="1:9">
      <c r="A22" s="1">
        <f>STREFA!B22</f>
        <v>4.6620024008868111E-2</v>
      </c>
      <c r="B22" s="1">
        <f>STREFA!D22</f>
        <v>5.0202579295096535E-2</v>
      </c>
      <c r="C22" s="1">
        <f t="shared" si="6"/>
        <v>3.5825552862284241E-3</v>
      </c>
      <c r="D22" s="2">
        <f t="shared" si="1"/>
        <v>0</v>
      </c>
      <c r="E22">
        <f t="shared" si="2"/>
        <v>5</v>
      </c>
      <c r="F22">
        <f t="shared" si="3"/>
        <v>10</v>
      </c>
      <c r="G22">
        <f t="shared" si="4"/>
        <v>8.611111111111111E-2</v>
      </c>
      <c r="H22">
        <f t="shared" si="5"/>
        <v>34.838709677419352</v>
      </c>
      <c r="I22" s="1"/>
    </row>
    <row r="23" spans="1:9">
      <c r="A23" s="1">
        <f>STREFA!B23</f>
        <v>4.7540430496894714E-2</v>
      </c>
      <c r="B23" s="1">
        <f>STREFA!D23</f>
        <v>5.0590923203022983E-2</v>
      </c>
      <c r="C23" s="1">
        <f t="shared" si="6"/>
        <v>3.0504927061282688E-3</v>
      </c>
      <c r="D23" s="2">
        <f t="shared" si="1"/>
        <v>0</v>
      </c>
      <c r="E23">
        <f t="shared" si="2"/>
        <v>4</v>
      </c>
      <c r="F23">
        <f t="shared" si="3"/>
        <v>24</v>
      </c>
      <c r="G23">
        <f t="shared" si="4"/>
        <v>7.3333333333333334E-2</v>
      </c>
      <c r="H23">
        <f t="shared" si="5"/>
        <v>40.909090909090907</v>
      </c>
      <c r="I23" s="1"/>
    </row>
    <row r="24" spans="1:9">
      <c r="A24" s="1">
        <f>STREFA!B24</f>
        <v>5.244419822841806E-2</v>
      </c>
      <c r="B24" s="1">
        <f>STREFA!D24</f>
        <v>5.5491403413524397E-2</v>
      </c>
      <c r="C24" s="1">
        <f t="shared" si="6"/>
        <v>3.0472051851063373E-3</v>
      </c>
      <c r="D24" s="2">
        <f t="shared" si="1"/>
        <v>0</v>
      </c>
      <c r="E24">
        <f t="shared" si="2"/>
        <v>4</v>
      </c>
      <c r="F24">
        <f t="shared" si="3"/>
        <v>23</v>
      </c>
      <c r="G24">
        <f t="shared" si="4"/>
        <v>7.3055555555555554E-2</v>
      </c>
      <c r="H24">
        <f t="shared" si="5"/>
        <v>41.064638783269963</v>
      </c>
      <c r="I24" s="1"/>
    </row>
    <row r="25" spans="1:9">
      <c r="A25" s="1">
        <f>STREFA!B25</f>
        <v>5.299695991446729E-2</v>
      </c>
      <c r="B25" s="1">
        <f>STREFA!D25</f>
        <v>5.5417216196171744E-2</v>
      </c>
      <c r="C25" s="1">
        <f t="shared" si="6"/>
        <v>2.420256281704454E-3</v>
      </c>
      <c r="D25" s="2">
        <f t="shared" si="1"/>
        <v>0</v>
      </c>
      <c r="E25">
        <f t="shared" si="2"/>
        <v>3</v>
      </c>
      <c r="F25">
        <f t="shared" si="3"/>
        <v>29</v>
      </c>
      <c r="G25">
        <f t="shared" si="4"/>
        <v>5.8055555555555555E-2</v>
      </c>
      <c r="H25">
        <f t="shared" si="5"/>
        <v>51.674641148325357</v>
      </c>
      <c r="I25" s="1"/>
    </row>
    <row r="26" spans="1:9">
      <c r="A26" s="1">
        <f>STREFA!B26</f>
        <v>5.7070098925907198E-2</v>
      </c>
      <c r="B26" s="1">
        <f>STREFA!D26</f>
        <v>5.9459576215871057E-2</v>
      </c>
      <c r="C26" s="1">
        <f t="shared" si="6"/>
        <v>2.3894772899638594E-3</v>
      </c>
      <c r="D26" s="2">
        <f t="shared" si="1"/>
        <v>0</v>
      </c>
      <c r="E26">
        <f t="shared" si="2"/>
        <v>3</v>
      </c>
      <c r="F26">
        <f t="shared" si="3"/>
        <v>26</v>
      </c>
      <c r="G26">
        <f t="shared" si="4"/>
        <v>5.7222222222222223E-2</v>
      </c>
      <c r="H26">
        <f t="shared" si="5"/>
        <v>52.427184466019419</v>
      </c>
      <c r="I26" s="1"/>
    </row>
    <row r="27" spans="1:9">
      <c r="A27" s="1">
        <f>STREFA!B27</f>
        <v>5.7886078125890528E-2</v>
      </c>
      <c r="B27" s="1">
        <f>STREFA!D27</f>
        <v>5.9704036646689315E-2</v>
      </c>
      <c r="C27" s="1">
        <f t="shared" si="6"/>
        <v>1.8179585207987875E-3</v>
      </c>
      <c r="D27" s="2">
        <f t="shared" si="1"/>
        <v>0</v>
      </c>
      <c r="E27">
        <f t="shared" si="2"/>
        <v>2</v>
      </c>
      <c r="F27">
        <f t="shared" si="3"/>
        <v>37</v>
      </c>
      <c r="G27">
        <f t="shared" si="4"/>
        <v>4.3611111111111114E-2</v>
      </c>
      <c r="H27">
        <f t="shared" si="5"/>
        <v>68.789808917197448</v>
      </c>
      <c r="I27" s="1"/>
    </row>
    <row r="28" spans="1:9">
      <c r="A28" s="1">
        <f>STREFA!B28</f>
        <v>6.139543713631701E-2</v>
      </c>
      <c r="B28" s="1">
        <f>STREFA!D28</f>
        <v>6.3487891285605461E-2</v>
      </c>
      <c r="C28" s="1">
        <f t="shared" si="6"/>
        <v>2.0924541492884502E-3</v>
      </c>
      <c r="D28" s="2">
        <f t="shared" si="1"/>
        <v>0</v>
      </c>
      <c r="E28">
        <f t="shared" si="2"/>
        <v>3</v>
      </c>
      <c r="F28">
        <f t="shared" si="3"/>
        <v>1</v>
      </c>
      <c r="G28">
        <f t="shared" si="4"/>
        <v>5.0277777777777782E-2</v>
      </c>
      <c r="H28">
        <f t="shared" si="5"/>
        <v>59.668508287292809</v>
      </c>
      <c r="I28" s="1"/>
    </row>
    <row r="29" spans="1:9">
      <c r="A29" s="1">
        <f>STREFA!B29</f>
        <v>6.2211398846378607E-2</v>
      </c>
      <c r="B29" s="1">
        <f>STREFA!D29</f>
        <v>6.669860115870288E-2</v>
      </c>
      <c r="C29" s="1">
        <f t="shared" si="6"/>
        <v>4.4872023123242732E-3</v>
      </c>
      <c r="D29" s="2">
        <f t="shared" si="1"/>
        <v>0</v>
      </c>
      <c r="E29">
        <f t="shared" si="2"/>
        <v>6</v>
      </c>
      <c r="F29">
        <f t="shared" si="3"/>
        <v>28</v>
      </c>
      <c r="G29">
        <f t="shared" si="4"/>
        <v>0.10777777777777778</v>
      </c>
      <c r="H29">
        <f t="shared" si="5"/>
        <v>27.835051546391753</v>
      </c>
      <c r="I29" s="1"/>
    </row>
    <row r="30" spans="1:9">
      <c r="A30" s="1">
        <f>STREFA!B30</f>
        <v>6.4877219775221207E-2</v>
      </c>
      <c r="B30" s="1">
        <f>STREFA!D30</f>
        <v>6.7189977899558301E-2</v>
      </c>
      <c r="C30" s="1">
        <f t="shared" si="6"/>
        <v>2.3127581243370943E-3</v>
      </c>
      <c r="D30" s="2">
        <f t="shared" si="1"/>
        <v>0</v>
      </c>
      <c r="E30">
        <f t="shared" si="2"/>
        <v>3</v>
      </c>
      <c r="F30">
        <f t="shared" si="3"/>
        <v>20</v>
      </c>
      <c r="G30">
        <f t="shared" si="4"/>
        <v>5.5555555555555559E-2</v>
      </c>
      <c r="H30">
        <f t="shared" si="5"/>
        <v>53.999999999999993</v>
      </c>
      <c r="I30" s="1"/>
    </row>
    <row r="31" spans="1:9">
      <c r="A31" s="1">
        <f>STREFA!B31</f>
        <v>7.1443288212687861E-2</v>
      </c>
      <c r="B31" s="1">
        <f>STREFA!D31</f>
        <v>7.3340087683011049E-2</v>
      </c>
      <c r="C31" s="1">
        <f t="shared" si="6"/>
        <v>1.8967994703231877E-3</v>
      </c>
      <c r="D31" s="2">
        <f t="shared" si="1"/>
        <v>0</v>
      </c>
      <c r="E31">
        <f t="shared" si="2"/>
        <v>2</v>
      </c>
      <c r="F31">
        <f t="shared" si="3"/>
        <v>44</v>
      </c>
      <c r="G31">
        <f t="shared" si="4"/>
        <v>4.5555555555555557E-2</v>
      </c>
      <c r="H31">
        <f t="shared" si="5"/>
        <v>65.853658536585357</v>
      </c>
      <c r="I31" s="1"/>
    </row>
    <row r="32" spans="1:9">
      <c r="A32" s="1">
        <f>STREFA!B32</f>
        <v>7.3849637219167263E-2</v>
      </c>
      <c r="B32" s="1">
        <f>STREFA!D32</f>
        <v>7.6897665686463321E-2</v>
      </c>
      <c r="C32" s="1">
        <f t="shared" si="6"/>
        <v>3.0480284672960573E-3</v>
      </c>
      <c r="D32" s="2">
        <f t="shared" si="1"/>
        <v>0</v>
      </c>
      <c r="E32">
        <f t="shared" si="2"/>
        <v>4</v>
      </c>
      <c r="F32">
        <f t="shared" si="3"/>
        <v>23</v>
      </c>
      <c r="G32">
        <f t="shared" si="4"/>
        <v>7.3055555555555554E-2</v>
      </c>
      <c r="H32">
        <f t="shared" si="5"/>
        <v>41.064638783269963</v>
      </c>
      <c r="I32" s="1"/>
    </row>
    <row r="33" spans="1:9">
      <c r="A33" s="1">
        <f>STREFA!B33</f>
        <v>7.8439674735446552E-2</v>
      </c>
      <c r="B33" s="1">
        <f>STREFA!D33</f>
        <v>8.2911214773002825E-2</v>
      </c>
      <c r="C33" s="1">
        <f t="shared" si="6"/>
        <v>4.4715400375562736E-3</v>
      </c>
      <c r="D33" s="2">
        <f t="shared" si="1"/>
        <v>0</v>
      </c>
      <c r="E33">
        <f t="shared" si="2"/>
        <v>6</v>
      </c>
      <c r="F33">
        <f t="shared" si="3"/>
        <v>26</v>
      </c>
      <c r="G33">
        <f t="shared" si="4"/>
        <v>0.10722222222222223</v>
      </c>
      <c r="H33">
        <f t="shared" si="5"/>
        <v>27.97927461139896</v>
      </c>
      <c r="I33" s="1"/>
    </row>
    <row r="34" spans="1:9">
      <c r="A34" s="1">
        <f>STREFA!B34</f>
        <v>7.8570756827316401E-2</v>
      </c>
      <c r="B34" s="1">
        <f>STREFA!D34</f>
        <v>8.0478893332266085E-2</v>
      </c>
      <c r="C34" s="1">
        <f t="shared" si="6"/>
        <v>1.908136504949684E-3</v>
      </c>
      <c r="D34" s="2">
        <f t="shared" si="1"/>
        <v>0</v>
      </c>
      <c r="E34">
        <f t="shared" si="2"/>
        <v>2</v>
      </c>
      <c r="F34">
        <f t="shared" si="3"/>
        <v>45</v>
      </c>
      <c r="G34">
        <f t="shared" si="4"/>
        <v>4.5833333333333337E-2</v>
      </c>
      <c r="H34">
        <f t="shared" si="5"/>
        <v>65.454545454545453</v>
      </c>
      <c r="I34" s="1"/>
    </row>
    <row r="35" spans="1:9">
      <c r="A35" s="1">
        <f>STREFA!B35</f>
        <v>8.1884001615470048E-2</v>
      </c>
      <c r="B35" s="1">
        <f>STREFA!D35</f>
        <v>8.456537507723122E-2</v>
      </c>
      <c r="C35" s="1">
        <f t="shared" si="6"/>
        <v>2.6813734617611718E-3</v>
      </c>
      <c r="D35" s="2">
        <f t="shared" si="1"/>
        <v>0</v>
      </c>
      <c r="E35">
        <f t="shared" si="2"/>
        <v>3</v>
      </c>
      <c r="F35">
        <f t="shared" si="3"/>
        <v>52</v>
      </c>
      <c r="G35">
        <f t="shared" si="4"/>
        <v>6.4444444444444443E-2</v>
      </c>
      <c r="H35">
        <f t="shared" si="5"/>
        <v>46.551724137931032</v>
      </c>
      <c r="I35" s="1"/>
    </row>
    <row r="36" spans="1:9">
      <c r="A36" s="1">
        <f>STREFA!B36</f>
        <v>8.9116610135755892E-2</v>
      </c>
      <c r="B36" s="1">
        <f>STREFA!D36</f>
        <v>9.321972447557865E-2</v>
      </c>
      <c r="C36" s="1">
        <f t="shared" si="6"/>
        <v>4.1031143398227582E-3</v>
      </c>
      <c r="D36" s="2">
        <f t="shared" si="1"/>
        <v>0</v>
      </c>
      <c r="E36">
        <f t="shared" si="2"/>
        <v>5</v>
      </c>
      <c r="F36">
        <f t="shared" si="3"/>
        <v>55</v>
      </c>
      <c r="G36">
        <f t="shared" si="4"/>
        <v>9.8611111111111108E-2</v>
      </c>
      <c r="H36">
        <f t="shared" si="5"/>
        <v>30.422535211267608</v>
      </c>
      <c r="I36" s="1"/>
    </row>
    <row r="37" spans="1:9">
      <c r="A37" s="1">
        <f>STREFA!B37</f>
        <v>9.1031817597343689E-2</v>
      </c>
      <c r="B37" s="1">
        <f>STREFA!D37</f>
        <v>9.5263866510360687E-2</v>
      </c>
      <c r="C37" s="1">
        <f t="shared" si="6"/>
        <v>4.2320489130169975E-3</v>
      </c>
      <c r="D37" s="2">
        <f t="shared" si="1"/>
        <v>0</v>
      </c>
      <c r="E37">
        <f t="shared" si="2"/>
        <v>6</v>
      </c>
      <c r="F37">
        <f t="shared" si="3"/>
        <v>6</v>
      </c>
      <c r="G37">
        <f t="shared" si="4"/>
        <v>0.10166666666666667</v>
      </c>
      <c r="H37">
        <f t="shared" si="5"/>
        <v>29.508196721311474</v>
      </c>
      <c r="I37" s="1"/>
    </row>
    <row r="38" spans="1:9">
      <c r="A38" s="1">
        <f>STREFA!B38</f>
        <v>9.1697871558970689E-2</v>
      </c>
      <c r="B38" s="1">
        <f>STREFA!D38</f>
        <v>9.4407472390450858E-2</v>
      </c>
      <c r="C38" s="1">
        <f t="shared" si="6"/>
        <v>2.7096008314801689E-3</v>
      </c>
      <c r="D38" s="2">
        <f t="shared" si="1"/>
        <v>0</v>
      </c>
      <c r="E38">
        <f t="shared" si="2"/>
        <v>3</v>
      </c>
      <c r="F38">
        <f t="shared" si="3"/>
        <v>54</v>
      </c>
      <c r="G38">
        <f t="shared" si="4"/>
        <v>6.5000000000000002E-2</v>
      </c>
      <c r="H38">
        <f t="shared" si="5"/>
        <v>46.153846153846153</v>
      </c>
      <c r="I38" s="1"/>
    </row>
    <row r="39" spans="1:9">
      <c r="A39" s="1">
        <f>STREFA!B39</f>
        <v>9.4422432058169914E-2</v>
      </c>
      <c r="B39" s="1">
        <f>STREFA!D39</f>
        <v>9.7148176687118726E-2</v>
      </c>
      <c r="C39" s="1">
        <f t="shared" si="6"/>
        <v>2.7257446289488119E-3</v>
      </c>
      <c r="D39" s="2">
        <f t="shared" si="1"/>
        <v>0</v>
      </c>
      <c r="E39">
        <f t="shared" si="2"/>
        <v>3</v>
      </c>
      <c r="F39">
        <f t="shared" si="3"/>
        <v>56</v>
      </c>
      <c r="G39">
        <f t="shared" si="4"/>
        <v>6.5555555555555561E-2</v>
      </c>
      <c r="H39">
        <f t="shared" si="5"/>
        <v>45.762711864406775</v>
      </c>
      <c r="I39" s="1"/>
    </row>
    <row r="40" spans="1:9">
      <c r="A40" s="1">
        <f>STREFA!B40</f>
        <v>0.10140212934183879</v>
      </c>
      <c r="B40" s="1">
        <f>STREFA!D40</f>
        <v>0.10547477623329822</v>
      </c>
      <c r="C40" s="1">
        <f t="shared" si="6"/>
        <v>4.0726468914594333E-3</v>
      </c>
      <c r="D40" s="2">
        <f t="shared" si="1"/>
        <v>0</v>
      </c>
      <c r="E40">
        <f t="shared" si="2"/>
        <v>5</v>
      </c>
      <c r="F40">
        <f t="shared" si="3"/>
        <v>52</v>
      </c>
      <c r="G40">
        <f t="shared" si="4"/>
        <v>9.7777777777777769E-2</v>
      </c>
      <c r="H40">
        <f t="shared" si="5"/>
        <v>30.681818181818183</v>
      </c>
      <c r="I40" s="1"/>
    </row>
    <row r="41" spans="1:9">
      <c r="A41" s="1">
        <f>STREFA!B41</f>
        <v>0.10755112828332081</v>
      </c>
      <c r="B41" s="1">
        <f>STREFA!D41</f>
        <v>0.11127516814127346</v>
      </c>
      <c r="C41" s="1">
        <f t="shared" si="6"/>
        <v>3.7240398579526518E-3</v>
      </c>
      <c r="D41" s="2">
        <f t="shared" si="1"/>
        <v>0</v>
      </c>
      <c r="E41">
        <f t="shared" si="2"/>
        <v>5</v>
      </c>
      <c r="F41">
        <f t="shared" si="3"/>
        <v>22</v>
      </c>
      <c r="G41">
        <f t="shared" si="4"/>
        <v>8.9444444444444438E-2</v>
      </c>
      <c r="H41">
        <f t="shared" si="5"/>
        <v>33.540372670807457</v>
      </c>
      <c r="I41" s="1"/>
    </row>
    <row r="42" spans="1:9">
      <c r="A42" s="1">
        <f>STREFA!B42</f>
        <v>0.1086389263630656</v>
      </c>
      <c r="B42" s="1">
        <f>STREFA!D42</f>
        <v>0.1102316013961787</v>
      </c>
      <c r="C42" s="1">
        <f t="shared" si="6"/>
        <v>1.5926750331130973E-3</v>
      </c>
      <c r="D42" s="2">
        <f t="shared" si="1"/>
        <v>0</v>
      </c>
      <c r="E42">
        <f t="shared" si="2"/>
        <v>2</v>
      </c>
      <c r="F42">
        <f t="shared" si="3"/>
        <v>18</v>
      </c>
      <c r="G42">
        <f t="shared" si="4"/>
        <v>3.833333333333333E-2</v>
      </c>
      <c r="H42">
        <f t="shared" si="5"/>
        <v>78.260869565217391</v>
      </c>
      <c r="I42" s="1"/>
    </row>
    <row r="43" spans="1:9">
      <c r="A43" s="1">
        <f>STREFA!B43</f>
        <v>0.10902910705730545</v>
      </c>
      <c r="B43" s="1">
        <f>STREFA!D43</f>
        <v>0.10996527777777777</v>
      </c>
      <c r="C43" s="1">
        <f t="shared" si="6"/>
        <v>9.3617072047232075E-4</v>
      </c>
      <c r="D43" s="2">
        <f t="shared" si="1"/>
        <v>0</v>
      </c>
      <c r="E43">
        <f t="shared" si="2"/>
        <v>1</v>
      </c>
      <c r="F43">
        <f t="shared" si="3"/>
        <v>21</v>
      </c>
      <c r="G43">
        <f t="shared" si="4"/>
        <v>2.2499999999999999E-2</v>
      </c>
      <c r="H43">
        <f t="shared" si="5"/>
        <v>133.33333333333334</v>
      </c>
      <c r="I43" s="1"/>
    </row>
    <row r="44" spans="1:9">
      <c r="A44" s="1">
        <f>STREFA!B44</f>
        <v>0.11229846071876892</v>
      </c>
      <c r="B44" s="1">
        <f>STREFA!D44</f>
        <v>0.115041707809313</v>
      </c>
      <c r="C44" s="1">
        <f t="shared" si="6"/>
        <v>2.7432470905440764E-3</v>
      </c>
      <c r="D44" s="2">
        <f t="shared" si="1"/>
        <v>0</v>
      </c>
      <c r="E44">
        <f t="shared" si="2"/>
        <v>3</v>
      </c>
      <c r="F44">
        <f t="shared" si="3"/>
        <v>57</v>
      </c>
      <c r="G44">
        <f t="shared" si="4"/>
        <v>6.5833333333333341E-2</v>
      </c>
      <c r="H44">
        <f t="shared" si="5"/>
        <v>45.569620253164551</v>
      </c>
      <c r="I44" s="1"/>
    </row>
    <row r="45" spans="1:9">
      <c r="A45" s="1">
        <f>STREFA!B45</f>
        <v>0.1212636902744888</v>
      </c>
      <c r="B45" s="1">
        <f>STREFA!D45</f>
        <v>0.12328210377033649</v>
      </c>
      <c r="C45" s="1">
        <f t="shared" si="6"/>
        <v>2.0184134958476929E-3</v>
      </c>
      <c r="D45" s="2">
        <f t="shared" si="1"/>
        <v>0</v>
      </c>
      <c r="E45">
        <f t="shared" si="2"/>
        <v>2</v>
      </c>
      <c r="F45">
        <f t="shared" si="3"/>
        <v>54</v>
      </c>
      <c r="G45">
        <f t="shared" si="4"/>
        <v>4.8333333333333332E-2</v>
      </c>
      <c r="H45">
        <f t="shared" si="5"/>
        <v>62.068965517241381</v>
      </c>
      <c r="I45" s="1"/>
    </row>
    <row r="46" spans="1:9">
      <c r="A46" s="1">
        <f>STREFA!B46</f>
        <v>0.12331931547538422</v>
      </c>
      <c r="B46" s="1">
        <f>STREFA!D46</f>
        <v>0.12619145881339708</v>
      </c>
      <c r="C46" s="1">
        <f t="shared" si="6"/>
        <v>2.8721433380128614E-3</v>
      </c>
      <c r="D46" s="2">
        <f t="shared" si="1"/>
        <v>0</v>
      </c>
      <c r="E46">
        <f t="shared" si="2"/>
        <v>4</v>
      </c>
      <c r="F46">
        <f t="shared" si="3"/>
        <v>8</v>
      </c>
      <c r="G46">
        <f t="shared" si="4"/>
        <v>6.8888888888888888E-2</v>
      </c>
      <c r="H46">
        <f t="shared" si="5"/>
        <v>43.548387096774192</v>
      </c>
      <c r="I46" s="1"/>
    </row>
    <row r="47" spans="1:9">
      <c r="A47" s="1">
        <f>STREFA!B47</f>
        <v>0.12390519778971321</v>
      </c>
      <c r="B47" s="1">
        <f>STREFA!D47</f>
        <v>0.12746888324590799</v>
      </c>
      <c r="C47" s="1">
        <f t="shared" si="6"/>
        <v>3.5636854561947873E-3</v>
      </c>
      <c r="D47" s="2">
        <f t="shared" si="1"/>
        <v>0</v>
      </c>
      <c r="E47">
        <f t="shared" si="2"/>
        <v>5</v>
      </c>
      <c r="F47">
        <f t="shared" si="3"/>
        <v>8</v>
      </c>
      <c r="G47">
        <f t="shared" si="4"/>
        <v>8.5555555555555551E-2</v>
      </c>
      <c r="H47">
        <f t="shared" si="5"/>
        <v>35.064935064935064</v>
      </c>
      <c r="I47" s="1"/>
    </row>
    <row r="48" spans="1:9">
      <c r="A48" s="1">
        <f>STREFA!B48</f>
        <v>0.125772660593932</v>
      </c>
      <c r="B48" s="1">
        <f>STREFA!D48</f>
        <v>0.12770608275849499</v>
      </c>
      <c r="C48" s="1">
        <f t="shared" si="6"/>
        <v>1.9334221645629923E-3</v>
      </c>
      <c r="D48" s="2">
        <f t="shared" si="1"/>
        <v>0</v>
      </c>
      <c r="E48">
        <f t="shared" si="2"/>
        <v>2</v>
      </c>
      <c r="F48">
        <f t="shared" si="3"/>
        <v>47</v>
      </c>
      <c r="G48">
        <f t="shared" si="4"/>
        <v>4.6388888888888889E-2</v>
      </c>
      <c r="H48">
        <f t="shared" si="5"/>
        <v>64.670658682634723</v>
      </c>
      <c r="I48" s="1"/>
    </row>
    <row r="49" spans="1:9">
      <c r="A49" s="1">
        <f>STREFA!B49</f>
        <v>0.12753828465555972</v>
      </c>
      <c r="B49" s="1">
        <f>STREFA!D49</f>
        <v>0.13077204108633012</v>
      </c>
      <c r="C49" s="1">
        <f t="shared" si="6"/>
        <v>3.2337564307703959E-3</v>
      </c>
      <c r="D49" s="2">
        <f t="shared" si="1"/>
        <v>0</v>
      </c>
      <c r="E49">
        <f t="shared" si="2"/>
        <v>4</v>
      </c>
      <c r="F49">
        <f t="shared" si="3"/>
        <v>39</v>
      </c>
      <c r="G49">
        <f t="shared" si="4"/>
        <v>7.7499999999999999E-2</v>
      </c>
      <c r="H49">
        <f t="shared" si="5"/>
        <v>38.70967741935484</v>
      </c>
      <c r="I49" s="1"/>
    </row>
    <row r="50" spans="1:9">
      <c r="A50" s="1">
        <f>STREFA!B50</f>
        <v>0.12764082835844182</v>
      </c>
      <c r="B50" s="1">
        <f>STREFA!D50</f>
        <v>0.13172620160044432</v>
      </c>
      <c r="C50" s="1">
        <f t="shared" si="6"/>
        <v>4.0853732420025046E-3</v>
      </c>
      <c r="D50" s="2">
        <f t="shared" si="1"/>
        <v>0</v>
      </c>
      <c r="E50">
        <f t="shared" si="2"/>
        <v>5</v>
      </c>
      <c r="F50">
        <f t="shared" si="3"/>
        <v>53</v>
      </c>
      <c r="G50">
        <f t="shared" si="4"/>
        <v>9.8055555555555549E-2</v>
      </c>
      <c r="H50">
        <f t="shared" si="5"/>
        <v>30.594900849858359</v>
      </c>
      <c r="I50" s="1"/>
    </row>
    <row r="51" spans="1:9">
      <c r="A51" s="1">
        <f>STREFA!B51</f>
        <v>0.12931318737120945</v>
      </c>
      <c r="B51" s="1">
        <f>STREFA!D51</f>
        <v>0.13143501238510669</v>
      </c>
      <c r="C51" s="1">
        <f t="shared" si="6"/>
        <v>2.1218250138972383E-3</v>
      </c>
      <c r="D51" s="2">
        <f t="shared" si="1"/>
        <v>0</v>
      </c>
      <c r="E51">
        <f t="shared" si="2"/>
        <v>3</v>
      </c>
      <c r="F51">
        <f t="shared" si="3"/>
        <v>3</v>
      </c>
      <c r="G51">
        <f t="shared" si="4"/>
        <v>5.0833333333333335E-2</v>
      </c>
      <c r="H51">
        <f t="shared" si="5"/>
        <v>59.016393442622949</v>
      </c>
      <c r="I51" s="1"/>
    </row>
    <row r="52" spans="1:9">
      <c r="A52" s="1">
        <f>STREFA!B52</f>
        <v>0.13012368367214844</v>
      </c>
      <c r="B52" s="1">
        <f>STREFA!D52</f>
        <v>0.13177690353992899</v>
      </c>
      <c r="C52" s="1">
        <f t="shared" si="6"/>
        <v>1.6532198677805532E-3</v>
      </c>
      <c r="D52" s="2">
        <f t="shared" si="1"/>
        <v>0</v>
      </c>
      <c r="E52">
        <f t="shared" si="2"/>
        <v>2</v>
      </c>
      <c r="F52">
        <f t="shared" si="3"/>
        <v>23</v>
      </c>
      <c r="G52">
        <f t="shared" si="4"/>
        <v>3.9722222222222221E-2</v>
      </c>
      <c r="H52">
        <f t="shared" si="5"/>
        <v>75.52447552447552</v>
      </c>
      <c r="I52" s="1"/>
    </row>
    <row r="53" spans="1:9">
      <c r="A53" s="1">
        <f>STREFA!B53</f>
        <v>0.13219707633066502</v>
      </c>
      <c r="B53" s="1">
        <f>STREFA!D53</f>
        <v>0.13432506149777335</v>
      </c>
      <c r="C53" s="1">
        <f t="shared" si="6"/>
        <v>2.1279851671083261E-3</v>
      </c>
      <c r="D53" s="2">
        <f t="shared" si="1"/>
        <v>0</v>
      </c>
      <c r="E53">
        <f t="shared" si="2"/>
        <v>3</v>
      </c>
      <c r="F53">
        <f t="shared" si="3"/>
        <v>4</v>
      </c>
      <c r="G53">
        <f t="shared" si="4"/>
        <v>5.1111111111111114E-2</v>
      </c>
      <c r="H53">
        <f t="shared" si="5"/>
        <v>58.695652173913039</v>
      </c>
      <c r="I53" s="1"/>
    </row>
    <row r="54" spans="1:9">
      <c r="A54" s="1">
        <f>STREFA!B54</f>
        <v>0.13639532481935923</v>
      </c>
      <c r="B54" s="1">
        <f>STREFA!D54</f>
        <v>0.14044861392974792</v>
      </c>
      <c r="C54" s="1">
        <f t="shared" si="6"/>
        <v>4.0532891103886859E-3</v>
      </c>
      <c r="D54" s="2">
        <f t="shared" si="1"/>
        <v>0</v>
      </c>
      <c r="E54">
        <f t="shared" si="2"/>
        <v>5</v>
      </c>
      <c r="F54">
        <f t="shared" si="3"/>
        <v>50</v>
      </c>
      <c r="G54">
        <f t="shared" si="4"/>
        <v>9.722222222222221E-2</v>
      </c>
      <c r="H54">
        <f t="shared" si="5"/>
        <v>30.857142857142861</v>
      </c>
      <c r="I54" s="1"/>
    </row>
    <row r="55" spans="1:9">
      <c r="A55" s="1">
        <f>STREFA!B55</f>
        <v>0.13697154869897865</v>
      </c>
      <c r="B55" s="1">
        <f>STREFA!D55</f>
        <v>0.14043580602208416</v>
      </c>
      <c r="C55" s="1">
        <f t="shared" si="6"/>
        <v>3.4642573231055129E-3</v>
      </c>
      <c r="D55" s="2">
        <f t="shared" si="1"/>
        <v>0</v>
      </c>
      <c r="E55">
        <f t="shared" si="2"/>
        <v>4</v>
      </c>
      <c r="F55">
        <f t="shared" si="3"/>
        <v>59</v>
      </c>
      <c r="G55">
        <f t="shared" si="4"/>
        <v>8.3055555555555549E-2</v>
      </c>
      <c r="H55">
        <f t="shared" si="5"/>
        <v>36.120401337792643</v>
      </c>
      <c r="I55" s="1"/>
    </row>
    <row r="56" spans="1:9">
      <c r="A56" s="1">
        <f>STREFA!B56</f>
        <v>0.13705433872584205</v>
      </c>
      <c r="B56" s="1">
        <f>STREFA!D56</f>
        <v>0.14048758977597456</v>
      </c>
      <c r="C56" s="1">
        <f t="shared" si="6"/>
        <v>3.4332510501325075E-3</v>
      </c>
      <c r="D56" s="2">
        <f t="shared" si="1"/>
        <v>0</v>
      </c>
      <c r="E56">
        <f t="shared" si="2"/>
        <v>4</v>
      </c>
      <c r="F56">
        <f t="shared" si="3"/>
        <v>57</v>
      </c>
      <c r="G56">
        <f t="shared" si="4"/>
        <v>8.2500000000000004E-2</v>
      </c>
      <c r="H56">
        <f t="shared" si="5"/>
        <v>36.36363636363636</v>
      </c>
      <c r="I56" s="1"/>
    </row>
    <row r="57" spans="1:9">
      <c r="A57" s="1">
        <f>STREFA!B57</f>
        <v>0.13759890077404724</v>
      </c>
      <c r="B57" s="1">
        <f>STREFA!D57</f>
        <v>0.13947214119823351</v>
      </c>
      <c r="C57" s="1">
        <f t="shared" si="6"/>
        <v>1.8732404241862677E-3</v>
      </c>
      <c r="D57" s="2">
        <f t="shared" si="1"/>
        <v>0</v>
      </c>
      <c r="E57">
        <f t="shared" si="2"/>
        <v>2</v>
      </c>
      <c r="F57">
        <f t="shared" si="3"/>
        <v>42</v>
      </c>
      <c r="G57">
        <f t="shared" si="4"/>
        <v>4.4999999999999998E-2</v>
      </c>
      <c r="H57">
        <f t="shared" si="5"/>
        <v>66.666666666666671</v>
      </c>
      <c r="I57" s="1"/>
    </row>
    <row r="58" spans="1:9">
      <c r="A58" s="1">
        <f>STREFA!B58</f>
        <v>0.13906594531908234</v>
      </c>
      <c r="B58" s="1">
        <f>STREFA!D58</f>
        <v>0.14261133260716827</v>
      </c>
      <c r="C58" s="1">
        <f t="shared" si="6"/>
        <v>3.5453872880859272E-3</v>
      </c>
      <c r="D58" s="2">
        <f t="shared" si="1"/>
        <v>0</v>
      </c>
      <c r="E58">
        <f t="shared" si="2"/>
        <v>5</v>
      </c>
      <c r="F58">
        <f t="shared" si="3"/>
        <v>6</v>
      </c>
      <c r="G58">
        <f t="shared" si="4"/>
        <v>8.4999999999999992E-2</v>
      </c>
      <c r="H58">
        <f t="shared" si="5"/>
        <v>35.294117647058826</v>
      </c>
      <c r="I58" s="1"/>
    </row>
    <row r="59" spans="1:9">
      <c r="A59" s="1">
        <f>STREFA!B59</f>
        <v>0.13944179283077074</v>
      </c>
      <c r="B59" s="1">
        <f>STREFA!D59</f>
        <v>0.14295694349505367</v>
      </c>
      <c r="C59" s="1">
        <f t="shared" si="6"/>
        <v>3.5151506642829289E-3</v>
      </c>
      <c r="D59" s="2">
        <f t="shared" si="1"/>
        <v>0</v>
      </c>
      <c r="E59">
        <f t="shared" si="2"/>
        <v>5</v>
      </c>
      <c r="F59">
        <f t="shared" si="3"/>
        <v>4</v>
      </c>
      <c r="G59">
        <f t="shared" si="4"/>
        <v>8.4444444444444433E-2</v>
      </c>
      <c r="H59">
        <f t="shared" si="5"/>
        <v>35.526315789473692</v>
      </c>
      <c r="I59" s="1"/>
    </row>
    <row r="60" spans="1:9">
      <c r="A60" s="1">
        <f>STREFA!B60</f>
        <v>0.14438861114786317</v>
      </c>
      <c r="B60" s="1">
        <f>STREFA!D60</f>
        <v>0.14723336054440914</v>
      </c>
      <c r="C60" s="1">
        <f t="shared" si="6"/>
        <v>2.8447493965459703E-3</v>
      </c>
      <c r="D60" s="2">
        <f t="shared" si="1"/>
        <v>0</v>
      </c>
      <c r="E60">
        <f t="shared" si="2"/>
        <v>4</v>
      </c>
      <c r="F60">
        <f t="shared" si="3"/>
        <v>6</v>
      </c>
      <c r="G60">
        <f t="shared" si="4"/>
        <v>6.8333333333333329E-2</v>
      </c>
      <c r="H60">
        <f t="shared" si="5"/>
        <v>43.902439024390247</v>
      </c>
      <c r="I60" s="1"/>
    </row>
    <row r="61" spans="1:9">
      <c r="A61" s="1">
        <f>STREFA!B61</f>
        <v>0.14636180374832897</v>
      </c>
      <c r="B61" s="1">
        <f>STREFA!D61</f>
        <v>0.14896608575410783</v>
      </c>
      <c r="C61" s="1">
        <f t="shared" si="6"/>
        <v>2.6042820057788629E-3</v>
      </c>
      <c r="D61" s="2">
        <f t="shared" si="1"/>
        <v>0</v>
      </c>
      <c r="E61">
        <f t="shared" si="2"/>
        <v>3</v>
      </c>
      <c r="F61">
        <f t="shared" si="3"/>
        <v>45</v>
      </c>
      <c r="G61">
        <f t="shared" si="4"/>
        <v>6.25E-2</v>
      </c>
      <c r="H61">
        <f t="shared" si="5"/>
        <v>48</v>
      </c>
      <c r="I61" s="1"/>
    </row>
    <row r="62" spans="1:9">
      <c r="A62" s="1">
        <f>STREFA!B62</f>
        <v>0.15222602956959097</v>
      </c>
      <c r="B62" s="1">
        <f>STREFA!D62</f>
        <v>0.15475689312111188</v>
      </c>
      <c r="C62" s="1">
        <f t="shared" si="6"/>
        <v>2.5308635515209066E-3</v>
      </c>
      <c r="D62" s="2">
        <f t="shared" si="1"/>
        <v>0</v>
      </c>
      <c r="E62">
        <f t="shared" si="2"/>
        <v>3</v>
      </c>
      <c r="F62">
        <f t="shared" si="3"/>
        <v>39</v>
      </c>
      <c r="G62">
        <f t="shared" si="4"/>
        <v>6.0833333333333336E-2</v>
      </c>
      <c r="H62">
        <f t="shared" si="5"/>
        <v>49.315068493150683</v>
      </c>
      <c r="I62" s="1"/>
    </row>
    <row r="63" spans="1:9">
      <c r="A63" s="1">
        <f>STREFA!B63</f>
        <v>0.15242202819220818</v>
      </c>
      <c r="B63" s="1">
        <f>STREFA!D63</f>
        <v>0.15671247645115027</v>
      </c>
      <c r="C63" s="1">
        <f t="shared" si="6"/>
        <v>4.2904482589420923E-3</v>
      </c>
      <c r="D63" s="2">
        <f t="shared" si="1"/>
        <v>0</v>
      </c>
      <c r="E63">
        <f t="shared" si="2"/>
        <v>6</v>
      </c>
      <c r="F63">
        <f t="shared" si="3"/>
        <v>11</v>
      </c>
      <c r="G63">
        <f t="shared" si="4"/>
        <v>0.10305555555555557</v>
      </c>
      <c r="H63">
        <f t="shared" si="5"/>
        <v>29.110512129380052</v>
      </c>
      <c r="I63" s="1"/>
    </row>
    <row r="64" spans="1:9">
      <c r="A64" s="1">
        <f>STREFA!B64</f>
        <v>0.15409946342249281</v>
      </c>
      <c r="B64" s="1">
        <f>STREFA!D64</f>
        <v>0.1570165870030841</v>
      </c>
      <c r="C64" s="1">
        <f t="shared" si="6"/>
        <v>2.917123580591291E-3</v>
      </c>
      <c r="D64" s="2">
        <f t="shared" si="1"/>
        <v>0</v>
      </c>
      <c r="E64">
        <f t="shared" si="2"/>
        <v>4</v>
      </c>
      <c r="F64">
        <f t="shared" si="3"/>
        <v>12</v>
      </c>
      <c r="G64">
        <f t="shared" si="4"/>
        <v>6.9999999999999993E-2</v>
      </c>
      <c r="H64">
        <f t="shared" si="5"/>
        <v>42.857142857142861</v>
      </c>
      <c r="I64" s="1"/>
    </row>
    <row r="65" spans="1:9">
      <c r="A65" s="1">
        <f>STREFA!B65</f>
        <v>0.16116930325043466</v>
      </c>
      <c r="B65" s="1">
        <f>STREFA!D65</f>
        <v>0.16389269607567675</v>
      </c>
      <c r="C65" s="1">
        <f t="shared" si="6"/>
        <v>2.723392825242088E-3</v>
      </c>
      <c r="D65" s="2">
        <f t="shared" si="1"/>
        <v>0</v>
      </c>
      <c r="E65">
        <f t="shared" si="2"/>
        <v>3</v>
      </c>
      <c r="F65">
        <f t="shared" si="3"/>
        <v>55</v>
      </c>
      <c r="G65">
        <f t="shared" si="4"/>
        <v>6.5277777777777782E-2</v>
      </c>
      <c r="H65">
        <f t="shared" si="5"/>
        <v>45.957446808510639</v>
      </c>
      <c r="I65" s="1"/>
    </row>
    <row r="66" spans="1:9">
      <c r="A66" s="1">
        <f>STREFA!B66</f>
        <v>0.16400551362117355</v>
      </c>
      <c r="B66" s="1">
        <f>STREFA!D66</f>
        <v>0.16553047604468341</v>
      </c>
      <c r="C66" s="1">
        <f t="shared" si="6"/>
        <v>1.5249624235098569E-3</v>
      </c>
      <c r="D66" s="2">
        <f t="shared" si="1"/>
        <v>0</v>
      </c>
      <c r="E66">
        <f t="shared" si="2"/>
        <v>2</v>
      </c>
      <c r="F66">
        <f t="shared" si="3"/>
        <v>12</v>
      </c>
      <c r="G66">
        <f t="shared" si="4"/>
        <v>3.6666666666666667E-2</v>
      </c>
      <c r="H66">
        <f t="shared" si="5"/>
        <v>81.818181818181813</v>
      </c>
      <c r="I66" s="1"/>
    </row>
    <row r="67" spans="1:9">
      <c r="A67" s="1">
        <f>STREFA!B67</f>
        <v>0.16861704244766251</v>
      </c>
      <c r="B67" s="1">
        <f>STREFA!D67</f>
        <v>0.17059185166649443</v>
      </c>
      <c r="C67" s="1">
        <f t="shared" si="6"/>
        <v>1.9748092188319188E-3</v>
      </c>
      <c r="D67" s="2">
        <f t="shared" ref="D67:D130" si="7">HOUR(C67)</f>
        <v>0</v>
      </c>
      <c r="E67">
        <f t="shared" ref="E67:E130" si="8">MINUTE(C67)</f>
        <v>2</v>
      </c>
      <c r="F67">
        <f t="shared" ref="F67:F130" si="9">SECOND(C67)</f>
        <v>51</v>
      </c>
      <c r="G67">
        <f t="shared" ref="G67:G130" si="10">D67+E67/60+F67/3600</f>
        <v>4.7500000000000001E-2</v>
      </c>
      <c r="H67">
        <f t="shared" ref="H67:H130" si="11">3/G67</f>
        <v>63.157894736842103</v>
      </c>
      <c r="I67" s="1"/>
    </row>
    <row r="68" spans="1:9">
      <c r="A68" s="1">
        <f>STREFA!B68</f>
        <v>0.16998512601540527</v>
      </c>
      <c r="B68" s="1">
        <f>STREFA!D68</f>
        <v>0.17158235817416126</v>
      </c>
      <c r="C68" s="1">
        <f t="shared" si="6"/>
        <v>1.5972321587559846E-3</v>
      </c>
      <c r="D68" s="2">
        <f t="shared" si="7"/>
        <v>0</v>
      </c>
      <c r="E68">
        <f t="shared" si="8"/>
        <v>2</v>
      </c>
      <c r="F68">
        <f t="shared" si="9"/>
        <v>18</v>
      </c>
      <c r="G68">
        <f t="shared" si="10"/>
        <v>3.833333333333333E-2</v>
      </c>
      <c r="H68">
        <f t="shared" si="11"/>
        <v>78.260869565217391</v>
      </c>
      <c r="I68" s="1"/>
    </row>
    <row r="69" spans="1:9">
      <c r="A69" s="1">
        <f>STREFA!B69</f>
        <v>0.17220887728134859</v>
      </c>
      <c r="B69" s="1">
        <f>STREFA!D69</f>
        <v>0.17628803485304867</v>
      </c>
      <c r="C69" s="1">
        <f t="shared" si="6"/>
        <v>4.0791575717000761E-3</v>
      </c>
      <c r="D69" s="2">
        <f t="shared" si="7"/>
        <v>0</v>
      </c>
      <c r="E69">
        <f t="shared" si="8"/>
        <v>5</v>
      </c>
      <c r="F69">
        <f t="shared" si="9"/>
        <v>52</v>
      </c>
      <c r="G69">
        <f t="shared" si="10"/>
        <v>9.7777777777777769E-2</v>
      </c>
      <c r="H69">
        <f t="shared" si="11"/>
        <v>30.681818181818183</v>
      </c>
      <c r="I69" s="1"/>
    </row>
    <row r="70" spans="1:9">
      <c r="A70" s="1">
        <f>STREFA!B70</f>
        <v>0.17322502077999258</v>
      </c>
      <c r="B70" s="1">
        <f>STREFA!D70</f>
        <v>0.17690732612996543</v>
      </c>
      <c r="C70" s="1">
        <f t="shared" si="6"/>
        <v>3.6823053499728531E-3</v>
      </c>
      <c r="D70" s="2">
        <f t="shared" si="7"/>
        <v>0</v>
      </c>
      <c r="E70">
        <f t="shared" si="8"/>
        <v>5</v>
      </c>
      <c r="F70">
        <f t="shared" si="9"/>
        <v>18</v>
      </c>
      <c r="G70">
        <f t="shared" si="10"/>
        <v>8.8333333333333333E-2</v>
      </c>
      <c r="H70">
        <f t="shared" si="11"/>
        <v>33.962264150943398</v>
      </c>
      <c r="I70" s="1"/>
    </row>
    <row r="71" spans="1:9">
      <c r="A71" s="1">
        <f>STREFA!B71</f>
        <v>0.17552988348970899</v>
      </c>
      <c r="B71" s="1">
        <f>STREFA!D71</f>
        <v>0.177376685945558</v>
      </c>
      <c r="C71" s="1">
        <f t="shared" si="6"/>
        <v>1.8468024558490059E-3</v>
      </c>
      <c r="D71" s="2">
        <f t="shared" si="7"/>
        <v>0</v>
      </c>
      <c r="E71">
        <f t="shared" si="8"/>
        <v>2</v>
      </c>
      <c r="F71">
        <f t="shared" si="9"/>
        <v>40</v>
      </c>
      <c r="G71">
        <f t="shared" si="10"/>
        <v>4.4444444444444446E-2</v>
      </c>
      <c r="H71">
        <f t="shared" si="11"/>
        <v>67.5</v>
      </c>
      <c r="I71" s="1"/>
    </row>
    <row r="72" spans="1:9">
      <c r="A72" s="1">
        <f>STREFA!B72</f>
        <v>0.17661872783893529</v>
      </c>
      <c r="B72" s="1">
        <f>STREFA!D72</f>
        <v>0.18081855820479253</v>
      </c>
      <c r="C72" s="1">
        <f t="shared" si="6"/>
        <v>4.1998303658572489E-3</v>
      </c>
      <c r="D72" s="2">
        <f t="shared" si="7"/>
        <v>0</v>
      </c>
      <c r="E72">
        <f t="shared" si="8"/>
        <v>6</v>
      </c>
      <c r="F72">
        <f t="shared" si="9"/>
        <v>3</v>
      </c>
      <c r="G72">
        <f t="shared" si="10"/>
        <v>0.10083333333333334</v>
      </c>
      <c r="H72">
        <f t="shared" si="11"/>
        <v>29.752066115702476</v>
      </c>
      <c r="I72" s="1"/>
    </row>
    <row r="73" spans="1:9">
      <c r="A73" s="1">
        <f>STREFA!B73</f>
        <v>0.17702186320695112</v>
      </c>
      <c r="B73" s="1">
        <f>STREFA!D73</f>
        <v>0.17924222935599396</v>
      </c>
      <c r="C73" s="1">
        <f t="shared" ref="C73:C136" si="12">B73-A73</f>
        <v>2.220366149042835E-3</v>
      </c>
      <c r="D73" s="2">
        <f t="shared" si="7"/>
        <v>0</v>
      </c>
      <c r="E73">
        <f t="shared" si="8"/>
        <v>3</v>
      </c>
      <c r="F73">
        <f t="shared" si="9"/>
        <v>12</v>
      </c>
      <c r="G73">
        <f t="shared" si="10"/>
        <v>5.3333333333333337E-2</v>
      </c>
      <c r="H73">
        <f t="shared" si="11"/>
        <v>56.249999999999993</v>
      </c>
      <c r="I73" s="1"/>
    </row>
    <row r="74" spans="1:9">
      <c r="A74" s="1">
        <f>STREFA!B74</f>
        <v>0.17802435050430532</v>
      </c>
      <c r="B74" s="1">
        <f>STREFA!D74</f>
        <v>0.18167240612085436</v>
      </c>
      <c r="C74" s="1">
        <f t="shared" si="12"/>
        <v>3.6480556165490452E-3</v>
      </c>
      <c r="D74" s="2">
        <f t="shared" si="7"/>
        <v>0</v>
      </c>
      <c r="E74">
        <f t="shared" si="8"/>
        <v>5</v>
      </c>
      <c r="F74">
        <f t="shared" si="9"/>
        <v>15</v>
      </c>
      <c r="G74">
        <f t="shared" si="10"/>
        <v>8.7499999999999994E-2</v>
      </c>
      <c r="H74">
        <f t="shared" si="11"/>
        <v>34.285714285714285</v>
      </c>
      <c r="I74" s="1"/>
    </row>
    <row r="75" spans="1:9">
      <c r="A75" s="1">
        <f>STREFA!B75</f>
        <v>0.18062187172904043</v>
      </c>
      <c r="B75" s="1">
        <f>STREFA!D75</f>
        <v>0.18199074074074073</v>
      </c>
      <c r="C75" s="1">
        <f t="shared" si="12"/>
        <v>1.3688690117003022E-3</v>
      </c>
      <c r="D75" s="2">
        <f t="shared" si="7"/>
        <v>0</v>
      </c>
      <c r="E75">
        <f t="shared" si="8"/>
        <v>1</v>
      </c>
      <c r="F75">
        <f t="shared" si="9"/>
        <v>58</v>
      </c>
      <c r="G75">
        <f t="shared" si="10"/>
        <v>3.2777777777777781E-2</v>
      </c>
      <c r="H75">
        <f t="shared" si="11"/>
        <v>91.52542372881355</v>
      </c>
      <c r="I75" s="1"/>
    </row>
    <row r="76" spans="1:9">
      <c r="A76" s="1">
        <f>STREFA!B76</f>
        <v>0.18542610349030841</v>
      </c>
      <c r="B76" s="1">
        <f>STREFA!D76</f>
        <v>0.18793567712687692</v>
      </c>
      <c r="C76" s="1">
        <f t="shared" si="12"/>
        <v>2.5095736365685073E-3</v>
      </c>
      <c r="D76" s="2">
        <f t="shared" si="7"/>
        <v>0</v>
      </c>
      <c r="E76">
        <f t="shared" si="8"/>
        <v>3</v>
      </c>
      <c r="F76">
        <f t="shared" si="9"/>
        <v>37</v>
      </c>
      <c r="G76">
        <f t="shared" si="10"/>
        <v>6.0277777777777777E-2</v>
      </c>
      <c r="H76">
        <f t="shared" si="11"/>
        <v>49.769585253456221</v>
      </c>
      <c r="I76" s="1"/>
    </row>
    <row r="77" spans="1:9">
      <c r="A77" s="1">
        <f>STREFA!B77</f>
        <v>0.18627323389620365</v>
      </c>
      <c r="B77" s="1">
        <f>STREFA!D77</f>
        <v>0.19068471263710937</v>
      </c>
      <c r="C77" s="1">
        <f t="shared" si="12"/>
        <v>4.4114787409057221E-3</v>
      </c>
      <c r="D77" s="2">
        <f t="shared" si="7"/>
        <v>0</v>
      </c>
      <c r="E77">
        <f t="shared" si="8"/>
        <v>6</v>
      </c>
      <c r="F77">
        <f t="shared" si="9"/>
        <v>21</v>
      </c>
      <c r="G77">
        <f t="shared" si="10"/>
        <v>0.10583333333333333</v>
      </c>
      <c r="H77">
        <f t="shared" si="11"/>
        <v>28.346456692913385</v>
      </c>
      <c r="I77" s="1"/>
    </row>
    <row r="78" spans="1:9">
      <c r="A78" s="1">
        <f>STREFA!B78</f>
        <v>0.18682923671255947</v>
      </c>
      <c r="B78" s="1">
        <f>STREFA!D78</f>
        <v>0.18972031530475317</v>
      </c>
      <c r="C78" s="1">
        <f t="shared" si="12"/>
        <v>2.8910785921937021E-3</v>
      </c>
      <c r="D78" s="2">
        <f t="shared" si="7"/>
        <v>0</v>
      </c>
      <c r="E78">
        <f t="shared" si="8"/>
        <v>4</v>
      </c>
      <c r="F78">
        <f t="shared" si="9"/>
        <v>10</v>
      </c>
      <c r="G78">
        <f t="shared" si="10"/>
        <v>6.9444444444444448E-2</v>
      </c>
      <c r="H78">
        <f t="shared" si="11"/>
        <v>43.199999999999996</v>
      </c>
      <c r="I78" s="1"/>
    </row>
    <row r="79" spans="1:9">
      <c r="A79" s="1">
        <f>STREFA!B79</f>
        <v>0.18688133373411375</v>
      </c>
      <c r="B79" s="1">
        <f>STREFA!D79</f>
        <v>0.18868119948190606</v>
      </c>
      <c r="C79" s="1">
        <f t="shared" si="12"/>
        <v>1.7998657477923119E-3</v>
      </c>
      <c r="D79" s="2">
        <f t="shared" si="7"/>
        <v>0</v>
      </c>
      <c r="E79">
        <f t="shared" si="8"/>
        <v>2</v>
      </c>
      <c r="F79">
        <f t="shared" si="9"/>
        <v>36</v>
      </c>
      <c r="G79">
        <f t="shared" si="10"/>
        <v>4.3333333333333335E-2</v>
      </c>
      <c r="H79">
        <f t="shared" si="11"/>
        <v>69.230769230769226</v>
      </c>
      <c r="I79" s="1"/>
    </row>
    <row r="80" spans="1:9">
      <c r="A80" s="1">
        <f>STREFA!B80</f>
        <v>0.1904246338193798</v>
      </c>
      <c r="B80" s="1">
        <f>STREFA!D80</f>
        <v>0.19320073046568512</v>
      </c>
      <c r="C80" s="1">
        <f t="shared" si="12"/>
        <v>2.7760966463053205E-3</v>
      </c>
      <c r="D80" s="2">
        <f t="shared" si="7"/>
        <v>0</v>
      </c>
      <c r="E80">
        <f t="shared" si="8"/>
        <v>4</v>
      </c>
      <c r="F80">
        <f t="shared" si="9"/>
        <v>0</v>
      </c>
      <c r="G80">
        <f t="shared" si="10"/>
        <v>6.6666666666666666E-2</v>
      </c>
      <c r="H80">
        <f t="shared" si="11"/>
        <v>45</v>
      </c>
      <c r="I80" s="1"/>
    </row>
    <row r="81" spans="1:9">
      <c r="A81" s="1">
        <f>STREFA!B81</f>
        <v>0.19816709195099969</v>
      </c>
      <c r="B81" s="1">
        <f>STREFA!D81</f>
        <v>0.20003391284196237</v>
      </c>
      <c r="C81" s="1">
        <f t="shared" si="12"/>
        <v>1.8668208909626838E-3</v>
      </c>
      <c r="D81" s="2">
        <f t="shared" si="7"/>
        <v>0</v>
      </c>
      <c r="E81">
        <f t="shared" si="8"/>
        <v>2</v>
      </c>
      <c r="F81">
        <f t="shared" si="9"/>
        <v>41</v>
      </c>
      <c r="G81">
        <f t="shared" si="10"/>
        <v>4.4722222222222219E-2</v>
      </c>
      <c r="H81">
        <f t="shared" si="11"/>
        <v>67.080745341614914</v>
      </c>
      <c r="I81" s="1"/>
    </row>
    <row r="82" spans="1:9">
      <c r="A82" s="1">
        <f>STREFA!B82</f>
        <v>0.19842530058791863</v>
      </c>
      <c r="B82" s="1">
        <f>STREFA!D82</f>
        <v>0.20258743864475079</v>
      </c>
      <c r="C82" s="1">
        <f t="shared" si="12"/>
        <v>4.1621380568321598E-3</v>
      </c>
      <c r="D82" s="2">
        <f t="shared" si="7"/>
        <v>0</v>
      </c>
      <c r="E82">
        <f t="shared" si="8"/>
        <v>6</v>
      </c>
      <c r="F82">
        <f t="shared" si="9"/>
        <v>0</v>
      </c>
      <c r="G82">
        <f t="shared" si="10"/>
        <v>0.1</v>
      </c>
      <c r="H82">
        <f t="shared" si="11"/>
        <v>30</v>
      </c>
      <c r="I82" s="1"/>
    </row>
    <row r="83" spans="1:9">
      <c r="A83" s="1">
        <f>STREFA!B83</f>
        <v>0.19865673542444107</v>
      </c>
      <c r="B83" s="1">
        <f>STREFA!D83</f>
        <v>0.20179391254315768</v>
      </c>
      <c r="C83" s="1">
        <f t="shared" si="12"/>
        <v>3.1371771187166109E-3</v>
      </c>
      <c r="D83" s="2">
        <f t="shared" si="7"/>
        <v>0</v>
      </c>
      <c r="E83">
        <f t="shared" si="8"/>
        <v>4</v>
      </c>
      <c r="F83">
        <f t="shared" si="9"/>
        <v>31</v>
      </c>
      <c r="G83">
        <f t="shared" si="10"/>
        <v>7.5277777777777777E-2</v>
      </c>
      <c r="H83">
        <f t="shared" si="11"/>
        <v>39.852398523985244</v>
      </c>
      <c r="I83" s="1"/>
    </row>
    <row r="84" spans="1:9">
      <c r="A84" s="1">
        <f>STREFA!B84</f>
        <v>0.19902603500711935</v>
      </c>
      <c r="B84" s="1">
        <f>STREFA!D84</f>
        <v>0.20324024370472699</v>
      </c>
      <c r="C84" s="1">
        <f t="shared" si="12"/>
        <v>4.2142086976076354E-3</v>
      </c>
      <c r="D84" s="2">
        <f t="shared" si="7"/>
        <v>0</v>
      </c>
      <c r="E84">
        <f t="shared" si="8"/>
        <v>6</v>
      </c>
      <c r="F84">
        <f t="shared" si="9"/>
        <v>4</v>
      </c>
      <c r="G84">
        <f t="shared" si="10"/>
        <v>0.10111111111111111</v>
      </c>
      <c r="H84">
        <f t="shared" si="11"/>
        <v>29.670329670329672</v>
      </c>
      <c r="I84" s="1"/>
    </row>
    <row r="85" spans="1:9">
      <c r="A85" s="1">
        <f>STREFA!B85</f>
        <v>0.20011010681407915</v>
      </c>
      <c r="B85" s="1">
        <f>STREFA!D85</f>
        <v>0.20251865798949131</v>
      </c>
      <c r="C85" s="1">
        <f t="shared" si="12"/>
        <v>2.4085511754121658E-3</v>
      </c>
      <c r="D85" s="2">
        <f t="shared" si="7"/>
        <v>0</v>
      </c>
      <c r="E85">
        <f t="shared" si="8"/>
        <v>3</v>
      </c>
      <c r="F85">
        <f t="shared" si="9"/>
        <v>28</v>
      </c>
      <c r="G85">
        <f t="shared" si="10"/>
        <v>5.7777777777777782E-2</v>
      </c>
      <c r="H85">
        <f t="shared" si="11"/>
        <v>51.92307692307692</v>
      </c>
      <c r="I85" s="1"/>
    </row>
    <row r="86" spans="1:9">
      <c r="A86" s="1">
        <f>STREFA!B86</f>
        <v>0.20096687763156584</v>
      </c>
      <c r="B86" s="1">
        <f>STREFA!D86</f>
        <v>0.20471713972299393</v>
      </c>
      <c r="C86" s="1">
        <f t="shared" si="12"/>
        <v>3.7502620914280915E-3</v>
      </c>
      <c r="D86" s="2">
        <f t="shared" si="7"/>
        <v>0</v>
      </c>
      <c r="E86">
        <f t="shared" si="8"/>
        <v>5</v>
      </c>
      <c r="F86">
        <f t="shared" si="9"/>
        <v>24</v>
      </c>
      <c r="G86">
        <f t="shared" si="10"/>
        <v>0.09</v>
      </c>
      <c r="H86">
        <f t="shared" si="11"/>
        <v>33.333333333333336</v>
      </c>
      <c r="I86" s="1"/>
    </row>
    <row r="87" spans="1:9">
      <c r="A87" s="1">
        <f>STREFA!B87</f>
        <v>0.20490831548669419</v>
      </c>
      <c r="B87" s="1">
        <f>STREFA!D87</f>
        <v>0.20903298690894598</v>
      </c>
      <c r="C87" s="1">
        <f t="shared" si="12"/>
        <v>4.1246714222517855E-3</v>
      </c>
      <c r="D87" s="2">
        <f t="shared" si="7"/>
        <v>0</v>
      </c>
      <c r="E87">
        <f t="shared" si="8"/>
        <v>5</v>
      </c>
      <c r="F87">
        <f t="shared" si="9"/>
        <v>56</v>
      </c>
      <c r="G87">
        <f t="shared" si="10"/>
        <v>9.8888888888888887E-2</v>
      </c>
      <c r="H87">
        <f t="shared" si="11"/>
        <v>30.337078651685395</v>
      </c>
      <c r="I87" s="1"/>
    </row>
    <row r="88" spans="1:9">
      <c r="A88" s="1">
        <f>STREFA!B88</f>
        <v>0.20854403559378465</v>
      </c>
      <c r="B88" s="1">
        <f>STREFA!D88</f>
        <v>0.21205794158024122</v>
      </c>
      <c r="C88" s="1">
        <f t="shared" si="12"/>
        <v>3.5139059864565669E-3</v>
      </c>
      <c r="D88" s="2">
        <f t="shared" si="7"/>
        <v>0</v>
      </c>
      <c r="E88">
        <f t="shared" si="8"/>
        <v>5</v>
      </c>
      <c r="F88">
        <f t="shared" si="9"/>
        <v>4</v>
      </c>
      <c r="G88">
        <f t="shared" si="10"/>
        <v>8.4444444444444433E-2</v>
      </c>
      <c r="H88">
        <f t="shared" si="11"/>
        <v>35.526315789473692</v>
      </c>
      <c r="I88" s="1"/>
    </row>
    <row r="89" spans="1:9">
      <c r="A89" s="1">
        <f>STREFA!B89</f>
        <v>0.20969603305138129</v>
      </c>
      <c r="B89" s="1">
        <f>STREFA!D89</f>
        <v>0.21225073259665711</v>
      </c>
      <c r="C89" s="1">
        <f t="shared" si="12"/>
        <v>2.5546995452758181E-3</v>
      </c>
      <c r="D89" s="2">
        <f t="shared" si="7"/>
        <v>0</v>
      </c>
      <c r="E89">
        <f t="shared" si="8"/>
        <v>3</v>
      </c>
      <c r="F89">
        <f t="shared" si="9"/>
        <v>41</v>
      </c>
      <c r="G89">
        <f t="shared" si="10"/>
        <v>6.1388888888888896E-2</v>
      </c>
      <c r="H89">
        <f t="shared" si="11"/>
        <v>48.868778280542983</v>
      </c>
      <c r="I89" s="1"/>
    </row>
    <row r="90" spans="1:9">
      <c r="A90" s="1">
        <f>STREFA!B90</f>
        <v>0.20985907570038975</v>
      </c>
      <c r="B90" s="1">
        <f>STREFA!D90</f>
        <v>0.21241508216184163</v>
      </c>
      <c r="C90" s="1">
        <f t="shared" si="12"/>
        <v>2.5560064614518763E-3</v>
      </c>
      <c r="D90" s="2">
        <f t="shared" si="7"/>
        <v>0</v>
      </c>
      <c r="E90">
        <f t="shared" si="8"/>
        <v>3</v>
      </c>
      <c r="F90">
        <f t="shared" si="9"/>
        <v>41</v>
      </c>
      <c r="G90">
        <f t="shared" si="10"/>
        <v>6.1388888888888896E-2</v>
      </c>
      <c r="H90">
        <f t="shared" si="11"/>
        <v>48.868778280542983</v>
      </c>
      <c r="I90" s="1"/>
    </row>
    <row r="91" spans="1:9">
      <c r="A91" s="1">
        <f>STREFA!B91</f>
        <v>0.21133425121516769</v>
      </c>
      <c r="B91" s="1">
        <f>STREFA!D91</f>
        <v>0.21520509511370672</v>
      </c>
      <c r="C91" s="1">
        <f t="shared" si="12"/>
        <v>3.8708438985390337E-3</v>
      </c>
      <c r="D91" s="2">
        <f t="shared" si="7"/>
        <v>0</v>
      </c>
      <c r="E91">
        <f t="shared" si="8"/>
        <v>5</v>
      </c>
      <c r="F91">
        <f t="shared" si="9"/>
        <v>34</v>
      </c>
      <c r="G91">
        <f t="shared" si="10"/>
        <v>9.2777777777777778E-2</v>
      </c>
      <c r="H91">
        <f t="shared" si="11"/>
        <v>32.335329341317362</v>
      </c>
      <c r="I91" s="1"/>
    </row>
    <row r="92" spans="1:9">
      <c r="A92" s="1">
        <f>STREFA!B92</f>
        <v>0.2146455648721588</v>
      </c>
      <c r="B92" s="1">
        <f>STREFA!D92</f>
        <v>0.21785633857844469</v>
      </c>
      <c r="C92" s="1">
        <f t="shared" si="12"/>
        <v>3.210773706285891E-3</v>
      </c>
      <c r="D92" s="2">
        <f t="shared" si="7"/>
        <v>0</v>
      </c>
      <c r="E92">
        <f t="shared" si="8"/>
        <v>4</v>
      </c>
      <c r="F92">
        <f t="shared" si="9"/>
        <v>37</v>
      </c>
      <c r="G92">
        <f t="shared" si="10"/>
        <v>7.694444444444444E-2</v>
      </c>
      <c r="H92">
        <f t="shared" si="11"/>
        <v>38.989169675090253</v>
      </c>
      <c r="I92" s="1"/>
    </row>
    <row r="93" spans="1:9">
      <c r="A93" s="1">
        <f>STREFA!B93</f>
        <v>0.21719238323859802</v>
      </c>
      <c r="B93" s="1">
        <f>STREFA!D93</f>
        <v>0.21909051834791024</v>
      </c>
      <c r="C93" s="1">
        <f t="shared" si="12"/>
        <v>1.8981351093122212E-3</v>
      </c>
      <c r="D93" s="2">
        <f t="shared" si="7"/>
        <v>0</v>
      </c>
      <c r="E93">
        <f t="shared" si="8"/>
        <v>2</v>
      </c>
      <c r="F93">
        <f t="shared" si="9"/>
        <v>44</v>
      </c>
      <c r="G93">
        <f t="shared" si="10"/>
        <v>4.5555555555555557E-2</v>
      </c>
      <c r="H93">
        <f t="shared" si="11"/>
        <v>65.853658536585357</v>
      </c>
      <c r="I93" s="1"/>
    </row>
    <row r="94" spans="1:9">
      <c r="A94" s="1">
        <f>STREFA!B94</f>
        <v>0.22015801014372216</v>
      </c>
      <c r="B94" s="1">
        <f>STREFA!D94</f>
        <v>0.22456203946102407</v>
      </c>
      <c r="C94" s="1">
        <f t="shared" si="12"/>
        <v>4.4040293173019107E-3</v>
      </c>
      <c r="D94" s="2">
        <f t="shared" si="7"/>
        <v>0</v>
      </c>
      <c r="E94">
        <f t="shared" si="8"/>
        <v>6</v>
      </c>
      <c r="F94">
        <f t="shared" si="9"/>
        <v>21</v>
      </c>
      <c r="G94">
        <f t="shared" si="10"/>
        <v>0.10583333333333333</v>
      </c>
      <c r="H94">
        <f t="shared" si="11"/>
        <v>28.346456692913385</v>
      </c>
      <c r="I94" s="1"/>
    </row>
    <row r="95" spans="1:9">
      <c r="A95" s="1">
        <f>STREFA!B95</f>
        <v>0.2213213356846504</v>
      </c>
      <c r="B95" s="1">
        <f>STREFA!D95</f>
        <v>0.22579031926626031</v>
      </c>
      <c r="C95" s="1">
        <f t="shared" si="12"/>
        <v>4.4689835816099088E-3</v>
      </c>
      <c r="D95" s="2">
        <f t="shared" si="7"/>
        <v>0</v>
      </c>
      <c r="E95">
        <f t="shared" si="8"/>
        <v>6</v>
      </c>
      <c r="F95">
        <f t="shared" si="9"/>
        <v>26</v>
      </c>
      <c r="G95">
        <f t="shared" si="10"/>
        <v>0.10722222222222223</v>
      </c>
      <c r="H95">
        <f t="shared" si="11"/>
        <v>27.97927461139896</v>
      </c>
      <c r="I95" s="1"/>
    </row>
    <row r="96" spans="1:9">
      <c r="A96" s="1">
        <f>STREFA!B96</f>
        <v>0.22192019015186126</v>
      </c>
      <c r="B96" s="1">
        <f>STREFA!D96</f>
        <v>0.2247359903455099</v>
      </c>
      <c r="C96" s="1">
        <f t="shared" si="12"/>
        <v>2.8158001936486321E-3</v>
      </c>
      <c r="D96" s="2">
        <f t="shared" si="7"/>
        <v>0</v>
      </c>
      <c r="E96">
        <f t="shared" si="8"/>
        <v>4</v>
      </c>
      <c r="F96">
        <f t="shared" si="9"/>
        <v>3</v>
      </c>
      <c r="G96">
        <f t="shared" si="10"/>
        <v>6.7500000000000004E-2</v>
      </c>
      <c r="H96">
        <f t="shared" si="11"/>
        <v>44.444444444444443</v>
      </c>
      <c r="I96" s="1"/>
    </row>
    <row r="97" spans="1:9">
      <c r="A97" s="1">
        <f>STREFA!B97</f>
        <v>0.22230456957068423</v>
      </c>
      <c r="B97" s="1">
        <f>STREFA!D97</f>
        <v>0.22652811493810757</v>
      </c>
      <c r="C97" s="1">
        <f t="shared" si="12"/>
        <v>4.223545367423337E-3</v>
      </c>
      <c r="D97" s="2">
        <f t="shared" si="7"/>
        <v>0</v>
      </c>
      <c r="E97">
        <f t="shared" si="8"/>
        <v>6</v>
      </c>
      <c r="F97">
        <f t="shared" si="9"/>
        <v>5</v>
      </c>
      <c r="G97">
        <f t="shared" si="10"/>
        <v>0.10138888888888889</v>
      </c>
      <c r="H97">
        <f t="shared" si="11"/>
        <v>29.589041095890412</v>
      </c>
      <c r="I97" s="1"/>
    </row>
    <row r="98" spans="1:9">
      <c r="A98" s="1">
        <f>STREFA!B98</f>
        <v>0.22246090203635749</v>
      </c>
      <c r="B98" s="1">
        <f>STREFA!D98</f>
        <v>0.22401598390945945</v>
      </c>
      <c r="C98" s="1">
        <f t="shared" si="12"/>
        <v>1.5550818731019656E-3</v>
      </c>
      <c r="D98" s="2">
        <f t="shared" si="7"/>
        <v>0</v>
      </c>
      <c r="E98">
        <f t="shared" si="8"/>
        <v>2</v>
      </c>
      <c r="F98">
        <f t="shared" si="9"/>
        <v>14</v>
      </c>
      <c r="G98">
        <f t="shared" si="10"/>
        <v>3.7222222222222219E-2</v>
      </c>
      <c r="H98">
        <f t="shared" si="11"/>
        <v>80.597014925373145</v>
      </c>
      <c r="I98" s="1"/>
    </row>
    <row r="99" spans="1:9">
      <c r="A99" s="1">
        <f>STREFA!B99</f>
        <v>0.2225202369304311</v>
      </c>
      <c r="B99" s="1">
        <f>STREFA!D99</f>
        <v>0.22524054144855921</v>
      </c>
      <c r="C99" s="1">
        <f t="shared" si="12"/>
        <v>2.7203045181281027E-3</v>
      </c>
      <c r="D99" s="2">
        <f t="shared" si="7"/>
        <v>0</v>
      </c>
      <c r="E99">
        <f t="shared" si="8"/>
        <v>3</v>
      </c>
      <c r="F99">
        <f t="shared" si="9"/>
        <v>55</v>
      </c>
      <c r="G99">
        <f t="shared" si="10"/>
        <v>6.5277777777777782E-2</v>
      </c>
      <c r="H99">
        <f t="shared" si="11"/>
        <v>45.957446808510639</v>
      </c>
      <c r="I99" s="1"/>
    </row>
    <row r="100" spans="1:9">
      <c r="A100" s="1">
        <f>STREFA!B100</f>
        <v>0.2226553158578739</v>
      </c>
      <c r="B100" s="1">
        <f>STREFA!D100</f>
        <v>0.22640315444111375</v>
      </c>
      <c r="C100" s="1">
        <f t="shared" si="12"/>
        <v>3.7478385832398486E-3</v>
      </c>
      <c r="D100" s="2">
        <f t="shared" si="7"/>
        <v>0</v>
      </c>
      <c r="E100">
        <f t="shared" si="8"/>
        <v>5</v>
      </c>
      <c r="F100">
        <f t="shared" si="9"/>
        <v>24</v>
      </c>
      <c r="G100">
        <f t="shared" si="10"/>
        <v>0.09</v>
      </c>
      <c r="H100">
        <f t="shared" si="11"/>
        <v>33.333333333333336</v>
      </c>
      <c r="I100" s="1"/>
    </row>
    <row r="101" spans="1:9">
      <c r="A101" s="1">
        <f>STREFA!B101</f>
        <v>0.22417435156881194</v>
      </c>
      <c r="B101" s="1">
        <f>STREFA!D101</f>
        <v>0.26961805555555557</v>
      </c>
      <c r="C101" s="1">
        <f t="shared" si="12"/>
        <v>4.5443703986743633E-2</v>
      </c>
      <c r="D101" s="2">
        <f t="shared" si="7"/>
        <v>1</v>
      </c>
      <c r="E101">
        <f t="shared" si="8"/>
        <v>5</v>
      </c>
      <c r="F101">
        <f t="shared" si="9"/>
        <v>26</v>
      </c>
      <c r="G101">
        <f t="shared" si="10"/>
        <v>1.0905555555555555</v>
      </c>
      <c r="H101">
        <f t="shared" si="11"/>
        <v>2.7508914926133472</v>
      </c>
      <c r="I101" s="1"/>
    </row>
    <row r="102" spans="1:9">
      <c r="A102" s="1">
        <f>STREFA!B102</f>
        <v>0.22667032623319727</v>
      </c>
      <c r="B102" s="1">
        <f>STREFA!D102</f>
        <v>0.22791666666666666</v>
      </c>
      <c r="C102" s="1">
        <f t="shared" si="12"/>
        <v>1.2463404334693839E-3</v>
      </c>
      <c r="D102" s="2">
        <f t="shared" si="7"/>
        <v>0</v>
      </c>
      <c r="E102">
        <f t="shared" si="8"/>
        <v>1</v>
      </c>
      <c r="F102">
        <f t="shared" si="9"/>
        <v>48</v>
      </c>
      <c r="G102">
        <f t="shared" si="10"/>
        <v>0.03</v>
      </c>
      <c r="H102">
        <f t="shared" si="11"/>
        <v>100</v>
      </c>
      <c r="I102" s="1"/>
    </row>
    <row r="103" spans="1:9">
      <c r="A103" s="1">
        <f>STREFA!B103</f>
        <v>0.22691152120101687</v>
      </c>
      <c r="B103" s="1">
        <f>STREFA!D103</f>
        <v>0.22954384565494257</v>
      </c>
      <c r="C103" s="1">
        <f t="shared" si="12"/>
        <v>2.632324453925694E-3</v>
      </c>
      <c r="D103" s="2">
        <f t="shared" si="7"/>
        <v>0</v>
      </c>
      <c r="E103">
        <f t="shared" si="8"/>
        <v>3</v>
      </c>
      <c r="F103">
        <f t="shared" si="9"/>
        <v>47</v>
      </c>
      <c r="G103">
        <f t="shared" si="10"/>
        <v>6.3055555555555559E-2</v>
      </c>
      <c r="H103">
        <f t="shared" si="11"/>
        <v>47.577092511013213</v>
      </c>
      <c r="I103" s="1"/>
    </row>
    <row r="104" spans="1:9">
      <c r="A104" s="1">
        <f>STREFA!B104</f>
        <v>0.23232937111161167</v>
      </c>
      <c r="B104" s="1">
        <f>STREFA!D104</f>
        <v>0.23486771157779471</v>
      </c>
      <c r="C104" s="1">
        <f t="shared" si="12"/>
        <v>2.5383404661830367E-3</v>
      </c>
      <c r="D104" s="2">
        <f t="shared" si="7"/>
        <v>0</v>
      </c>
      <c r="E104">
        <f t="shared" si="8"/>
        <v>3</v>
      </c>
      <c r="F104">
        <f t="shared" si="9"/>
        <v>39</v>
      </c>
      <c r="G104">
        <f t="shared" si="10"/>
        <v>6.0833333333333336E-2</v>
      </c>
      <c r="H104">
        <f t="shared" si="11"/>
        <v>49.315068493150683</v>
      </c>
      <c r="I104" s="1"/>
    </row>
    <row r="105" spans="1:9">
      <c r="A105" s="1">
        <f>STREFA!B105</f>
        <v>0.23528849968324028</v>
      </c>
      <c r="B105" s="1">
        <f>STREFA!D105</f>
        <v>0.23689232169688373</v>
      </c>
      <c r="C105" s="1">
        <f t="shared" si="12"/>
        <v>1.6038220136434522E-3</v>
      </c>
      <c r="D105" s="2">
        <f t="shared" si="7"/>
        <v>0</v>
      </c>
      <c r="E105">
        <f t="shared" si="8"/>
        <v>2</v>
      </c>
      <c r="F105">
        <f t="shared" si="9"/>
        <v>19</v>
      </c>
      <c r="G105">
        <f t="shared" si="10"/>
        <v>3.861111111111111E-2</v>
      </c>
      <c r="H105">
        <f t="shared" si="11"/>
        <v>77.697841726618705</v>
      </c>
      <c r="I105" s="1"/>
    </row>
    <row r="106" spans="1:9">
      <c r="A106" s="1">
        <f>STREFA!B106</f>
        <v>0.23594896980415392</v>
      </c>
      <c r="B106" s="1">
        <f>STREFA!D106</f>
        <v>0.23752849211646981</v>
      </c>
      <c r="C106" s="1">
        <f t="shared" si="12"/>
        <v>1.5795223123158952E-3</v>
      </c>
      <c r="D106" s="2">
        <f t="shared" si="7"/>
        <v>0</v>
      </c>
      <c r="E106">
        <f t="shared" si="8"/>
        <v>2</v>
      </c>
      <c r="F106">
        <f t="shared" si="9"/>
        <v>16</v>
      </c>
      <c r="G106">
        <f t="shared" si="10"/>
        <v>3.7777777777777778E-2</v>
      </c>
      <c r="H106">
        <f t="shared" si="11"/>
        <v>79.411764705882348</v>
      </c>
      <c r="I106" s="1"/>
    </row>
    <row r="107" spans="1:9">
      <c r="A107" s="1">
        <f>STREFA!B107</f>
        <v>0.23729935861851392</v>
      </c>
      <c r="B107" s="1">
        <f>STREFA!D107</f>
        <v>0.24108598172777407</v>
      </c>
      <c r="C107" s="1">
        <f t="shared" si="12"/>
        <v>3.7866231092601454E-3</v>
      </c>
      <c r="D107" s="2">
        <f t="shared" si="7"/>
        <v>0</v>
      </c>
      <c r="E107">
        <f t="shared" si="8"/>
        <v>5</v>
      </c>
      <c r="F107">
        <f t="shared" si="9"/>
        <v>27</v>
      </c>
      <c r="G107">
        <f t="shared" si="10"/>
        <v>9.0833333333333321E-2</v>
      </c>
      <c r="H107">
        <f t="shared" si="11"/>
        <v>33.027522935779821</v>
      </c>
      <c r="I107" s="1"/>
    </row>
    <row r="108" spans="1:9">
      <c r="A108" s="1">
        <f>STREFA!B108</f>
        <v>0.23765738924565083</v>
      </c>
      <c r="B108" s="1">
        <f>STREFA!D108</f>
        <v>0.23959456065842646</v>
      </c>
      <c r="C108" s="1">
        <f t="shared" si="12"/>
        <v>1.9371714127756345E-3</v>
      </c>
      <c r="D108" s="2">
        <f t="shared" si="7"/>
        <v>0</v>
      </c>
      <c r="E108">
        <f t="shared" si="8"/>
        <v>2</v>
      </c>
      <c r="F108">
        <f t="shared" si="9"/>
        <v>47</v>
      </c>
      <c r="G108">
        <f t="shared" si="10"/>
        <v>4.6388888888888889E-2</v>
      </c>
      <c r="H108">
        <f t="shared" si="11"/>
        <v>64.670658682634723</v>
      </c>
      <c r="I108" s="1"/>
    </row>
    <row r="109" spans="1:9">
      <c r="A109" s="1">
        <f>STREFA!B109</f>
        <v>0.2423206798717894</v>
      </c>
      <c r="B109" s="1">
        <f>STREFA!D109</f>
        <v>0.24612748675462484</v>
      </c>
      <c r="C109" s="1">
        <f t="shared" si="12"/>
        <v>3.8068068828354396E-3</v>
      </c>
      <c r="D109" s="2">
        <f t="shared" si="7"/>
        <v>0</v>
      </c>
      <c r="E109">
        <f t="shared" si="8"/>
        <v>5</v>
      </c>
      <c r="F109">
        <f t="shared" si="9"/>
        <v>29</v>
      </c>
      <c r="G109">
        <f t="shared" si="10"/>
        <v>9.1388888888888881E-2</v>
      </c>
      <c r="H109">
        <f t="shared" si="11"/>
        <v>32.826747720364743</v>
      </c>
      <c r="I109" s="1"/>
    </row>
    <row r="110" spans="1:9">
      <c r="A110" s="1">
        <f>STREFA!B110</f>
        <v>0.24253714858196451</v>
      </c>
      <c r="B110" s="1">
        <f>STREFA!D110</f>
        <v>0.24625677517011477</v>
      </c>
      <c r="C110" s="1">
        <f t="shared" si="12"/>
        <v>3.7196265881502544E-3</v>
      </c>
      <c r="D110" s="2">
        <f t="shared" si="7"/>
        <v>0</v>
      </c>
      <c r="E110">
        <f t="shared" si="8"/>
        <v>5</v>
      </c>
      <c r="F110">
        <f t="shared" si="9"/>
        <v>21</v>
      </c>
      <c r="G110">
        <f t="shared" si="10"/>
        <v>8.9166666666666658E-2</v>
      </c>
      <c r="H110">
        <f t="shared" si="11"/>
        <v>33.644859813084118</v>
      </c>
      <c r="I110" s="1"/>
    </row>
    <row r="111" spans="1:9">
      <c r="A111" s="1">
        <f>STREFA!B111</f>
        <v>0.24421857208169229</v>
      </c>
      <c r="B111" s="1">
        <f>STREFA!D111</f>
        <v>0.24786260270620977</v>
      </c>
      <c r="C111" s="1">
        <f t="shared" si="12"/>
        <v>3.6440306245174858E-3</v>
      </c>
      <c r="D111" s="2">
        <f t="shared" si="7"/>
        <v>0</v>
      </c>
      <c r="E111">
        <f t="shared" si="8"/>
        <v>5</v>
      </c>
      <c r="F111">
        <f t="shared" si="9"/>
        <v>15</v>
      </c>
      <c r="G111">
        <f t="shared" si="10"/>
        <v>8.7499999999999994E-2</v>
      </c>
      <c r="H111">
        <f t="shared" si="11"/>
        <v>34.285714285714285</v>
      </c>
      <c r="I111" s="1"/>
    </row>
    <row r="112" spans="1:9">
      <c r="A112" s="1">
        <f>STREFA!B112</f>
        <v>0.24930108940454776</v>
      </c>
      <c r="B112" s="1">
        <f>STREFA!D112</f>
        <v>0.25159083385392444</v>
      </c>
      <c r="C112" s="1">
        <f t="shared" si="12"/>
        <v>2.289744449376685E-3</v>
      </c>
      <c r="D112" s="2">
        <f t="shared" si="7"/>
        <v>0</v>
      </c>
      <c r="E112">
        <f t="shared" si="8"/>
        <v>3</v>
      </c>
      <c r="F112">
        <f t="shared" si="9"/>
        <v>18</v>
      </c>
      <c r="G112">
        <f t="shared" si="10"/>
        <v>5.5E-2</v>
      </c>
      <c r="H112">
        <f t="shared" si="11"/>
        <v>54.545454545454547</v>
      </c>
      <c r="I112" s="1"/>
    </row>
    <row r="113" spans="1:9">
      <c r="A113" s="1">
        <f>STREFA!B113</f>
        <v>0.24980803864329371</v>
      </c>
      <c r="B113" s="1">
        <f>STREFA!D113</f>
        <v>0.25297515153293992</v>
      </c>
      <c r="C113" s="1">
        <f t="shared" si="12"/>
        <v>3.1671128896462175E-3</v>
      </c>
      <c r="D113" s="2">
        <f t="shared" si="7"/>
        <v>0</v>
      </c>
      <c r="E113">
        <f t="shared" si="8"/>
        <v>4</v>
      </c>
      <c r="F113">
        <f t="shared" si="9"/>
        <v>34</v>
      </c>
      <c r="G113">
        <f t="shared" si="10"/>
        <v>7.6111111111111115E-2</v>
      </c>
      <c r="H113">
        <f t="shared" si="11"/>
        <v>39.416058394160579</v>
      </c>
      <c r="I113" s="1"/>
    </row>
    <row r="114" spans="1:9">
      <c r="A114" s="1">
        <f>STREFA!B114</f>
        <v>0.25219856900560478</v>
      </c>
      <c r="B114" s="1">
        <f>STREFA!D114</f>
        <v>0.25631643240251351</v>
      </c>
      <c r="C114" s="1">
        <f t="shared" si="12"/>
        <v>4.1178633969087275E-3</v>
      </c>
      <c r="D114" s="2">
        <f t="shared" si="7"/>
        <v>0</v>
      </c>
      <c r="E114">
        <f t="shared" si="8"/>
        <v>5</v>
      </c>
      <c r="F114">
        <f t="shared" si="9"/>
        <v>56</v>
      </c>
      <c r="G114">
        <f t="shared" si="10"/>
        <v>9.8888888888888887E-2</v>
      </c>
      <c r="H114">
        <f t="shared" si="11"/>
        <v>30.337078651685395</v>
      </c>
      <c r="I114" s="1"/>
    </row>
    <row r="115" spans="1:9">
      <c r="A115" s="1">
        <f>STREFA!B115</f>
        <v>0.25466576547766784</v>
      </c>
      <c r="B115" s="1">
        <f>STREFA!D115</f>
        <v>0.25809547288479578</v>
      </c>
      <c r="C115" s="1">
        <f t="shared" si="12"/>
        <v>3.4297074071279465E-3</v>
      </c>
      <c r="D115" s="2">
        <f t="shared" si="7"/>
        <v>0</v>
      </c>
      <c r="E115">
        <f t="shared" si="8"/>
        <v>4</v>
      </c>
      <c r="F115">
        <f t="shared" si="9"/>
        <v>56</v>
      </c>
      <c r="G115">
        <f t="shared" si="10"/>
        <v>8.2222222222222224E-2</v>
      </c>
      <c r="H115">
        <f t="shared" si="11"/>
        <v>36.486486486486484</v>
      </c>
      <c r="I115" s="1"/>
    </row>
    <row r="116" spans="1:9">
      <c r="A116" s="1">
        <f>STREFA!B116</f>
        <v>0.25479906321596713</v>
      </c>
      <c r="B116" s="1">
        <f>STREFA!D116</f>
        <v>0.25858452817868011</v>
      </c>
      <c r="C116" s="1">
        <f t="shared" si="12"/>
        <v>3.7854649627129811E-3</v>
      </c>
      <c r="D116" s="2">
        <f t="shared" si="7"/>
        <v>0</v>
      </c>
      <c r="E116">
        <f t="shared" si="8"/>
        <v>5</v>
      </c>
      <c r="F116">
        <f t="shared" si="9"/>
        <v>27</v>
      </c>
      <c r="G116">
        <f t="shared" si="10"/>
        <v>9.0833333333333321E-2</v>
      </c>
      <c r="H116">
        <f t="shared" si="11"/>
        <v>33.027522935779821</v>
      </c>
      <c r="I116" s="1"/>
    </row>
    <row r="117" spans="1:9">
      <c r="A117" s="1">
        <f>STREFA!B117</f>
        <v>0.25714197833230923</v>
      </c>
      <c r="B117" s="1">
        <f>STREFA!D117</f>
        <v>0.26086284163020024</v>
      </c>
      <c r="C117" s="1">
        <f t="shared" si="12"/>
        <v>3.7208632978910083E-3</v>
      </c>
      <c r="D117" s="2">
        <f t="shared" si="7"/>
        <v>0</v>
      </c>
      <c r="E117">
        <f t="shared" si="8"/>
        <v>5</v>
      </c>
      <c r="F117">
        <f t="shared" si="9"/>
        <v>21</v>
      </c>
      <c r="G117">
        <f t="shared" si="10"/>
        <v>8.9166666666666658E-2</v>
      </c>
      <c r="H117">
        <f t="shared" si="11"/>
        <v>33.644859813084118</v>
      </c>
      <c r="I117" s="1"/>
    </row>
    <row r="118" spans="1:9">
      <c r="A118" s="1">
        <f>STREFA!B118</f>
        <v>0.25944579654658995</v>
      </c>
      <c r="B118" s="1">
        <f>STREFA!D118</f>
        <v>0.26181421580733044</v>
      </c>
      <c r="C118" s="1">
        <f t="shared" si="12"/>
        <v>2.3684192607404952E-3</v>
      </c>
      <c r="D118" s="2">
        <f t="shared" si="7"/>
        <v>0</v>
      </c>
      <c r="E118">
        <f t="shared" si="8"/>
        <v>3</v>
      </c>
      <c r="F118">
        <f t="shared" si="9"/>
        <v>25</v>
      </c>
      <c r="G118">
        <f t="shared" si="10"/>
        <v>5.694444444444445E-2</v>
      </c>
      <c r="H118">
        <f t="shared" si="11"/>
        <v>52.68292682926829</v>
      </c>
      <c r="I118" s="1"/>
    </row>
    <row r="119" spans="1:9">
      <c r="A119" s="1">
        <f>STREFA!B119</f>
        <v>0.26243427289249621</v>
      </c>
      <c r="B119" s="1">
        <f>STREFA!D119</f>
        <v>0.26647960537740634</v>
      </c>
      <c r="C119" s="1">
        <f t="shared" si="12"/>
        <v>4.0453324849101246E-3</v>
      </c>
      <c r="D119" s="2">
        <f t="shared" si="7"/>
        <v>0</v>
      </c>
      <c r="E119">
        <f t="shared" si="8"/>
        <v>5</v>
      </c>
      <c r="F119">
        <f t="shared" si="9"/>
        <v>50</v>
      </c>
      <c r="G119">
        <f t="shared" si="10"/>
        <v>9.722222222222221E-2</v>
      </c>
      <c r="H119">
        <f t="shared" si="11"/>
        <v>30.857142857142861</v>
      </c>
      <c r="I119" s="1"/>
    </row>
    <row r="120" spans="1:9">
      <c r="A120" s="1">
        <f>STREFA!B120</f>
        <v>0.26326038555875453</v>
      </c>
      <c r="B120" s="1">
        <f>STREFA!D120</f>
        <v>0.26768771684820192</v>
      </c>
      <c r="C120" s="1">
        <f t="shared" si="12"/>
        <v>4.4273312894473893E-3</v>
      </c>
      <c r="D120" s="2">
        <f t="shared" si="7"/>
        <v>0</v>
      </c>
      <c r="E120">
        <f t="shared" si="8"/>
        <v>6</v>
      </c>
      <c r="F120">
        <f t="shared" si="9"/>
        <v>23</v>
      </c>
      <c r="G120">
        <f t="shared" si="10"/>
        <v>0.10638888888888889</v>
      </c>
      <c r="H120">
        <f t="shared" si="11"/>
        <v>28.198433420365532</v>
      </c>
      <c r="I120" s="1"/>
    </row>
    <row r="121" spans="1:9">
      <c r="A121" s="1">
        <f>STREFA!B121</f>
        <v>0.26415275921679737</v>
      </c>
      <c r="B121" s="1">
        <f>STREFA!D121</f>
        <v>0.26846847570371951</v>
      </c>
      <c r="C121" s="1">
        <f t="shared" si="12"/>
        <v>4.3157164869221387E-3</v>
      </c>
      <c r="D121" s="2">
        <f t="shared" si="7"/>
        <v>0</v>
      </c>
      <c r="E121">
        <f t="shared" si="8"/>
        <v>6</v>
      </c>
      <c r="F121">
        <f t="shared" si="9"/>
        <v>13</v>
      </c>
      <c r="G121">
        <f t="shared" si="10"/>
        <v>0.10361111111111111</v>
      </c>
      <c r="H121">
        <f t="shared" si="11"/>
        <v>28.954423592493296</v>
      </c>
      <c r="I121" s="1"/>
    </row>
    <row r="122" spans="1:9">
      <c r="A122" s="1">
        <f>STREFA!B122</f>
        <v>0.26438324532489044</v>
      </c>
      <c r="B122" s="1">
        <f>STREFA!D122</f>
        <v>0.2685179651024569</v>
      </c>
      <c r="C122" s="1">
        <f t="shared" si="12"/>
        <v>4.1347197775664646E-3</v>
      </c>
      <c r="D122" s="2">
        <f t="shared" si="7"/>
        <v>0</v>
      </c>
      <c r="E122">
        <f t="shared" si="8"/>
        <v>5</v>
      </c>
      <c r="F122">
        <f t="shared" si="9"/>
        <v>57</v>
      </c>
      <c r="G122">
        <f t="shared" si="10"/>
        <v>9.9166666666666667E-2</v>
      </c>
      <c r="H122">
        <f t="shared" si="11"/>
        <v>30.252100840336134</v>
      </c>
      <c r="I122" s="1"/>
    </row>
    <row r="123" spans="1:9">
      <c r="A123" s="1">
        <f>STREFA!B123</f>
        <v>0.26545312722691783</v>
      </c>
      <c r="B123" s="1">
        <f>STREFA!D123</f>
        <v>0.26864414995999203</v>
      </c>
      <c r="C123" s="1">
        <f t="shared" si="12"/>
        <v>3.1910227330742003E-3</v>
      </c>
      <c r="D123" s="2">
        <f t="shared" si="7"/>
        <v>0</v>
      </c>
      <c r="E123">
        <f t="shared" si="8"/>
        <v>4</v>
      </c>
      <c r="F123">
        <f t="shared" si="9"/>
        <v>36</v>
      </c>
      <c r="G123">
        <f t="shared" si="10"/>
        <v>7.6666666666666661E-2</v>
      </c>
      <c r="H123">
        <f t="shared" si="11"/>
        <v>39.130434782608695</v>
      </c>
      <c r="I123" s="1"/>
    </row>
    <row r="124" spans="1:9">
      <c r="A124" s="1">
        <f>STREFA!B124</f>
        <v>0.26713148623273031</v>
      </c>
      <c r="B124" s="1">
        <f>STREFA!D124</f>
        <v>0.26902495730362141</v>
      </c>
      <c r="C124" s="1">
        <f t="shared" si="12"/>
        <v>1.8934710708911062E-3</v>
      </c>
      <c r="D124" s="2">
        <f t="shared" si="7"/>
        <v>0</v>
      </c>
      <c r="E124">
        <f t="shared" si="8"/>
        <v>2</v>
      </c>
      <c r="F124">
        <f t="shared" si="9"/>
        <v>44</v>
      </c>
      <c r="G124">
        <f t="shared" si="10"/>
        <v>4.5555555555555557E-2</v>
      </c>
      <c r="H124">
        <f t="shared" si="11"/>
        <v>65.853658536585357</v>
      </c>
      <c r="I124" s="1"/>
    </row>
    <row r="125" spans="1:9">
      <c r="A125" s="1">
        <f>STREFA!B125</f>
        <v>0.27085812428688527</v>
      </c>
      <c r="B125" s="1">
        <f>STREFA!D125</f>
        <v>0.27382820230060195</v>
      </c>
      <c r="C125" s="1">
        <f t="shared" si="12"/>
        <v>2.9700780137166816E-3</v>
      </c>
      <c r="D125" s="2">
        <f t="shared" si="7"/>
        <v>0</v>
      </c>
      <c r="E125">
        <f t="shared" si="8"/>
        <v>4</v>
      </c>
      <c r="F125">
        <f t="shared" si="9"/>
        <v>17</v>
      </c>
      <c r="G125">
        <f t="shared" si="10"/>
        <v>7.1388888888888891E-2</v>
      </c>
      <c r="H125">
        <f t="shared" si="11"/>
        <v>42.023346303501945</v>
      </c>
      <c r="I125" s="1"/>
    </row>
    <row r="126" spans="1:9">
      <c r="A126" s="1">
        <f>STREFA!B126</f>
        <v>0.27457826798359108</v>
      </c>
      <c r="B126" s="1">
        <f>STREFA!D126</f>
        <v>0.27693629892524768</v>
      </c>
      <c r="C126" s="1">
        <f t="shared" si="12"/>
        <v>2.358030941656597E-3</v>
      </c>
      <c r="D126" s="2">
        <f t="shared" si="7"/>
        <v>0</v>
      </c>
      <c r="E126">
        <f t="shared" si="8"/>
        <v>3</v>
      </c>
      <c r="F126">
        <f t="shared" si="9"/>
        <v>24</v>
      </c>
      <c r="G126">
        <f t="shared" si="10"/>
        <v>5.6666666666666671E-2</v>
      </c>
      <c r="H126">
        <f t="shared" si="11"/>
        <v>52.941176470588232</v>
      </c>
      <c r="I126" s="1"/>
    </row>
    <row r="127" spans="1:9">
      <c r="A127" s="1">
        <f>STREFA!B127</f>
        <v>0.27748143219587584</v>
      </c>
      <c r="B127" s="1">
        <f>STREFA!D127</f>
        <v>0.2795128101626177</v>
      </c>
      <c r="C127" s="1">
        <f t="shared" si="12"/>
        <v>2.0313779667418541E-3</v>
      </c>
      <c r="D127" s="2">
        <f t="shared" si="7"/>
        <v>0</v>
      </c>
      <c r="E127">
        <f t="shared" si="8"/>
        <v>2</v>
      </c>
      <c r="F127">
        <f t="shared" si="9"/>
        <v>56</v>
      </c>
      <c r="G127">
        <f t="shared" si="10"/>
        <v>4.8888888888888885E-2</v>
      </c>
      <c r="H127">
        <f t="shared" si="11"/>
        <v>61.363636363636367</v>
      </c>
      <c r="I127" s="1"/>
    </row>
    <row r="128" spans="1:9">
      <c r="A128" s="1">
        <f>STREFA!B128</f>
        <v>0.28052895256702692</v>
      </c>
      <c r="B128" s="1">
        <f>STREFA!D128</f>
        <v>0.28374661174026711</v>
      </c>
      <c r="C128" s="1">
        <f t="shared" si="12"/>
        <v>3.2176591732401838E-3</v>
      </c>
      <c r="D128" s="2">
        <f t="shared" si="7"/>
        <v>0</v>
      </c>
      <c r="E128">
        <f t="shared" si="8"/>
        <v>4</v>
      </c>
      <c r="F128">
        <f t="shared" si="9"/>
        <v>38</v>
      </c>
      <c r="G128">
        <f t="shared" si="10"/>
        <v>7.722222222222222E-2</v>
      </c>
      <c r="H128">
        <f t="shared" si="11"/>
        <v>38.848920863309353</v>
      </c>
      <c r="I128" s="1"/>
    </row>
    <row r="129" spans="1:9">
      <c r="A129" s="1">
        <f>STREFA!B129</f>
        <v>0.28103185345453596</v>
      </c>
      <c r="B129" s="1">
        <f>STREFA!D129</f>
        <v>0.28340798252560556</v>
      </c>
      <c r="C129" s="1">
        <f t="shared" si="12"/>
        <v>2.3761290710695993E-3</v>
      </c>
      <c r="D129" s="2">
        <f t="shared" si="7"/>
        <v>0</v>
      </c>
      <c r="E129">
        <f t="shared" si="8"/>
        <v>3</v>
      </c>
      <c r="F129">
        <f t="shared" si="9"/>
        <v>25</v>
      </c>
      <c r="G129">
        <f t="shared" si="10"/>
        <v>5.694444444444445E-2</v>
      </c>
      <c r="H129">
        <f t="shared" si="11"/>
        <v>52.68292682926829</v>
      </c>
      <c r="I129" s="1"/>
    </row>
    <row r="130" spans="1:9">
      <c r="A130" s="1">
        <f>STREFA!B130</f>
        <v>0.28225576961460508</v>
      </c>
      <c r="B130" s="1">
        <f>STREFA!D130</f>
        <v>0.28509145650492668</v>
      </c>
      <c r="C130" s="1">
        <f t="shared" si="12"/>
        <v>2.8356868903215982E-3</v>
      </c>
      <c r="D130" s="2">
        <f t="shared" si="7"/>
        <v>0</v>
      </c>
      <c r="E130">
        <f t="shared" si="8"/>
        <v>4</v>
      </c>
      <c r="F130">
        <f t="shared" si="9"/>
        <v>5</v>
      </c>
      <c r="G130">
        <f t="shared" si="10"/>
        <v>6.805555555555555E-2</v>
      </c>
      <c r="H130">
        <f t="shared" si="11"/>
        <v>44.081632653061227</v>
      </c>
      <c r="I130" s="1"/>
    </row>
    <row r="131" spans="1:9">
      <c r="A131" s="1">
        <f>STREFA!B131</f>
        <v>0.28252311873157598</v>
      </c>
      <c r="B131" s="1">
        <f>STREFA!D131</f>
        <v>0.28697508239615321</v>
      </c>
      <c r="C131" s="1">
        <f t="shared" si="12"/>
        <v>4.4519636645772298E-3</v>
      </c>
      <c r="D131" s="2">
        <f t="shared" ref="D131:D194" si="13">HOUR(C131)</f>
        <v>0</v>
      </c>
      <c r="E131">
        <f t="shared" ref="E131:E194" si="14">MINUTE(C131)</f>
        <v>6</v>
      </c>
      <c r="F131">
        <f t="shared" ref="F131:F194" si="15">SECOND(C131)</f>
        <v>25</v>
      </c>
      <c r="G131">
        <f t="shared" ref="G131:G194" si="16">D131+E131/60+F131/3600</f>
        <v>0.10694444444444445</v>
      </c>
      <c r="H131">
        <f t="shared" ref="H131:H194" si="17">3/G131</f>
        <v>28.051948051948049</v>
      </c>
      <c r="I131" s="1"/>
    </row>
    <row r="132" spans="1:9">
      <c r="A132" s="1">
        <f>STREFA!B132</f>
        <v>0.28345547322338227</v>
      </c>
      <c r="B132" s="1">
        <f>STREFA!D132</f>
        <v>0.2851608318459799</v>
      </c>
      <c r="C132" s="1">
        <f t="shared" si="12"/>
        <v>1.7053586225976303E-3</v>
      </c>
      <c r="D132" s="2">
        <f t="shared" si="13"/>
        <v>0</v>
      </c>
      <c r="E132">
        <f t="shared" si="14"/>
        <v>2</v>
      </c>
      <c r="F132">
        <f t="shared" si="15"/>
        <v>27</v>
      </c>
      <c r="G132">
        <f t="shared" si="16"/>
        <v>4.0833333333333333E-2</v>
      </c>
      <c r="H132">
        <f t="shared" si="17"/>
        <v>73.469387755102048</v>
      </c>
      <c r="I132" s="1"/>
    </row>
    <row r="133" spans="1:9">
      <c r="A133" s="1">
        <f>STREFA!B133</f>
        <v>0.28831447812652033</v>
      </c>
      <c r="B133" s="1">
        <f>STREFA!D133</f>
        <v>0.2916045770852812</v>
      </c>
      <c r="C133" s="1">
        <f t="shared" si="12"/>
        <v>3.2900989587608676E-3</v>
      </c>
      <c r="D133" s="2">
        <f t="shared" si="13"/>
        <v>0</v>
      </c>
      <c r="E133">
        <f t="shared" si="14"/>
        <v>4</v>
      </c>
      <c r="F133">
        <f t="shared" si="15"/>
        <v>44</v>
      </c>
      <c r="G133">
        <f t="shared" si="16"/>
        <v>7.8888888888888883E-2</v>
      </c>
      <c r="H133">
        <f t="shared" si="17"/>
        <v>38.028169014084511</v>
      </c>
      <c r="I133" s="1"/>
    </row>
    <row r="134" spans="1:9">
      <c r="A134" s="1">
        <f>STREFA!B134</f>
        <v>0.2981443332806637</v>
      </c>
      <c r="B134" s="1">
        <f>STREFA!D134</f>
        <v>0.30111222086671324</v>
      </c>
      <c r="C134" s="1">
        <f t="shared" si="12"/>
        <v>2.9678875860495446E-3</v>
      </c>
      <c r="D134" s="2">
        <f t="shared" si="13"/>
        <v>0</v>
      </c>
      <c r="E134">
        <f t="shared" si="14"/>
        <v>4</v>
      </c>
      <c r="F134">
        <f t="shared" si="15"/>
        <v>16</v>
      </c>
      <c r="G134">
        <f t="shared" si="16"/>
        <v>7.1111111111111111E-2</v>
      </c>
      <c r="H134">
        <f t="shared" si="17"/>
        <v>42.1875</v>
      </c>
      <c r="I134" s="1"/>
    </row>
    <row r="135" spans="1:9">
      <c r="A135" s="1">
        <f>STREFA!B135</f>
        <v>0.30005977794230954</v>
      </c>
      <c r="B135" s="1">
        <f>STREFA!D135</f>
        <v>0.30445869588837376</v>
      </c>
      <c r="C135" s="1">
        <f t="shared" si="12"/>
        <v>4.3989179460642291E-3</v>
      </c>
      <c r="D135" s="2">
        <f t="shared" si="13"/>
        <v>0</v>
      </c>
      <c r="E135">
        <f t="shared" si="14"/>
        <v>6</v>
      </c>
      <c r="F135">
        <f t="shared" si="15"/>
        <v>20</v>
      </c>
      <c r="G135">
        <f t="shared" si="16"/>
        <v>0.10555555555555556</v>
      </c>
      <c r="H135">
        <f t="shared" si="17"/>
        <v>28.421052631578949</v>
      </c>
      <c r="I135" s="1"/>
    </row>
    <row r="136" spans="1:9">
      <c r="A136" s="1">
        <f>STREFA!B136</f>
        <v>0.30082349831035327</v>
      </c>
      <c r="B136" s="1">
        <f>STREFA!D136</f>
        <v>0.30384885277993934</v>
      </c>
      <c r="C136" s="1">
        <f t="shared" si="12"/>
        <v>3.0253544695860723E-3</v>
      </c>
      <c r="D136" s="2">
        <f t="shared" si="13"/>
        <v>0</v>
      </c>
      <c r="E136">
        <f t="shared" si="14"/>
        <v>4</v>
      </c>
      <c r="F136">
        <f t="shared" si="15"/>
        <v>21</v>
      </c>
      <c r="G136">
        <f t="shared" si="16"/>
        <v>7.2499999999999995E-2</v>
      </c>
      <c r="H136">
        <f t="shared" si="17"/>
        <v>41.379310344827587</v>
      </c>
      <c r="I136" s="1"/>
    </row>
    <row r="137" spans="1:9">
      <c r="A137" s="1">
        <f>STREFA!B137</f>
        <v>0.30244754583705813</v>
      </c>
      <c r="B137" s="1">
        <f>STREFA!D137</f>
        <v>0.30573092130289198</v>
      </c>
      <c r="C137" s="1">
        <f t="shared" ref="C137:C200" si="18">B137-A137</f>
        <v>3.2833754658338488E-3</v>
      </c>
      <c r="D137" s="2">
        <f t="shared" si="13"/>
        <v>0</v>
      </c>
      <c r="E137">
        <f t="shared" si="14"/>
        <v>4</v>
      </c>
      <c r="F137">
        <f t="shared" si="15"/>
        <v>44</v>
      </c>
      <c r="G137">
        <f t="shared" si="16"/>
        <v>7.8888888888888883E-2</v>
      </c>
      <c r="H137">
        <f t="shared" si="17"/>
        <v>38.028169014084511</v>
      </c>
      <c r="I137" s="1"/>
    </row>
    <row r="138" spans="1:9">
      <c r="A138" s="1">
        <f>STREFA!B138</f>
        <v>0.30574068465094384</v>
      </c>
      <c r="B138" s="1">
        <f>STREFA!D138</f>
        <v>0.307780384675927</v>
      </c>
      <c r="C138" s="1">
        <f t="shared" si="18"/>
        <v>2.0397000249831598E-3</v>
      </c>
      <c r="D138" s="2">
        <f t="shared" si="13"/>
        <v>0</v>
      </c>
      <c r="E138">
        <f t="shared" si="14"/>
        <v>2</v>
      </c>
      <c r="F138">
        <f t="shared" si="15"/>
        <v>56</v>
      </c>
      <c r="G138">
        <f t="shared" si="16"/>
        <v>4.8888888888888885E-2</v>
      </c>
      <c r="H138">
        <f t="shared" si="17"/>
        <v>61.363636363636367</v>
      </c>
      <c r="I138" s="1"/>
    </row>
    <row r="139" spans="1:9">
      <c r="A139" s="1">
        <f>STREFA!B139</f>
        <v>0.30712400929452111</v>
      </c>
      <c r="B139" s="1">
        <f>STREFA!D139</f>
        <v>0.31022750104523061</v>
      </c>
      <c r="C139" s="1">
        <f t="shared" si="18"/>
        <v>3.1034917507095083E-3</v>
      </c>
      <c r="D139" s="2">
        <f t="shared" si="13"/>
        <v>0</v>
      </c>
      <c r="E139">
        <f t="shared" si="14"/>
        <v>4</v>
      </c>
      <c r="F139">
        <f t="shared" si="15"/>
        <v>28</v>
      </c>
      <c r="G139">
        <f t="shared" si="16"/>
        <v>7.4444444444444438E-2</v>
      </c>
      <c r="H139">
        <f t="shared" si="17"/>
        <v>40.298507462686572</v>
      </c>
      <c r="I139" s="1"/>
    </row>
    <row r="140" spans="1:9">
      <c r="A140" s="1">
        <f>STREFA!B140</f>
        <v>0.30914412195427254</v>
      </c>
      <c r="B140" s="1">
        <f>STREFA!D140</f>
        <v>0.31222857063862758</v>
      </c>
      <c r="C140" s="1">
        <f t="shared" si="18"/>
        <v>3.0844486843550345E-3</v>
      </c>
      <c r="D140" s="2">
        <f t="shared" si="13"/>
        <v>0</v>
      </c>
      <c r="E140">
        <f t="shared" si="14"/>
        <v>4</v>
      </c>
      <c r="F140">
        <f t="shared" si="15"/>
        <v>26</v>
      </c>
      <c r="G140">
        <f t="shared" si="16"/>
        <v>7.3888888888888893E-2</v>
      </c>
      <c r="H140">
        <f t="shared" si="17"/>
        <v>40.601503759398497</v>
      </c>
      <c r="I140" s="1"/>
    </row>
    <row r="141" spans="1:9">
      <c r="A141" s="1">
        <f>STREFA!B141</f>
        <v>0.30937810514756636</v>
      </c>
      <c r="B141" s="1">
        <f>STREFA!D141</f>
        <v>0.31288937252009202</v>
      </c>
      <c r="C141" s="1">
        <f t="shared" si="18"/>
        <v>3.5112673725256616E-3</v>
      </c>
      <c r="D141" s="2">
        <f t="shared" si="13"/>
        <v>0</v>
      </c>
      <c r="E141">
        <f t="shared" si="14"/>
        <v>5</v>
      </c>
      <c r="F141">
        <f t="shared" si="15"/>
        <v>3</v>
      </c>
      <c r="G141">
        <f t="shared" si="16"/>
        <v>8.4166666666666667E-2</v>
      </c>
      <c r="H141">
        <f t="shared" si="17"/>
        <v>35.643564356435647</v>
      </c>
      <c r="I141" s="1"/>
    </row>
    <row r="142" spans="1:9">
      <c r="A142" s="1">
        <f>STREFA!B142</f>
        <v>0.31203768782264607</v>
      </c>
      <c r="B142" s="1">
        <f>STREFA!D142</f>
        <v>0.31368356082379178</v>
      </c>
      <c r="C142" s="1">
        <f t="shared" si="18"/>
        <v>1.6458730011457146E-3</v>
      </c>
      <c r="D142" s="2">
        <f t="shared" si="13"/>
        <v>0</v>
      </c>
      <c r="E142">
        <f t="shared" si="14"/>
        <v>2</v>
      </c>
      <c r="F142">
        <f t="shared" si="15"/>
        <v>22</v>
      </c>
      <c r="G142">
        <f t="shared" si="16"/>
        <v>3.9444444444444442E-2</v>
      </c>
      <c r="H142">
        <f t="shared" si="17"/>
        <v>76.056338028169023</v>
      </c>
      <c r="I142" s="1"/>
    </row>
    <row r="143" spans="1:9">
      <c r="A143" s="1">
        <f>STREFA!B143</f>
        <v>0.31347963965436798</v>
      </c>
      <c r="B143" s="1">
        <f>STREFA!D143</f>
        <v>0.31581173957214531</v>
      </c>
      <c r="C143" s="1">
        <f t="shared" si="18"/>
        <v>2.3320999177773305E-3</v>
      </c>
      <c r="D143" s="2">
        <f t="shared" si="13"/>
        <v>0</v>
      </c>
      <c r="E143">
        <f t="shared" si="14"/>
        <v>3</v>
      </c>
      <c r="F143">
        <f t="shared" si="15"/>
        <v>21</v>
      </c>
      <c r="G143">
        <f t="shared" si="16"/>
        <v>5.5833333333333339E-2</v>
      </c>
      <c r="H143">
        <f t="shared" si="17"/>
        <v>53.731343283582085</v>
      </c>
      <c r="I143" s="1"/>
    </row>
    <row r="144" spans="1:9">
      <c r="A144" s="1">
        <f>STREFA!B144</f>
        <v>0.31399218931881112</v>
      </c>
      <c r="B144" s="1">
        <f>STREFA!D144</f>
        <v>0.31715211839419305</v>
      </c>
      <c r="C144" s="1">
        <f t="shared" si="18"/>
        <v>3.1599290753819287E-3</v>
      </c>
      <c r="D144" s="2">
        <f t="shared" si="13"/>
        <v>0</v>
      </c>
      <c r="E144">
        <f t="shared" si="14"/>
        <v>4</v>
      </c>
      <c r="F144">
        <f t="shared" si="15"/>
        <v>33</v>
      </c>
      <c r="G144">
        <f t="shared" si="16"/>
        <v>7.5833333333333336E-2</v>
      </c>
      <c r="H144">
        <f t="shared" si="17"/>
        <v>39.560439560439562</v>
      </c>
      <c r="I144" s="1"/>
    </row>
    <row r="145" spans="1:9">
      <c r="A145" s="1">
        <f>STREFA!B145</f>
        <v>0.31472255175288244</v>
      </c>
      <c r="B145" s="1">
        <f>STREFA!D145</f>
        <v>0.31674935435582169</v>
      </c>
      <c r="C145" s="1">
        <f t="shared" si="18"/>
        <v>2.0268026029392483E-3</v>
      </c>
      <c r="D145" s="2">
        <f t="shared" si="13"/>
        <v>0</v>
      </c>
      <c r="E145">
        <f t="shared" si="14"/>
        <v>2</v>
      </c>
      <c r="F145">
        <f t="shared" si="15"/>
        <v>55</v>
      </c>
      <c r="G145">
        <f t="shared" si="16"/>
        <v>4.8611111111111112E-2</v>
      </c>
      <c r="H145">
        <f t="shared" si="17"/>
        <v>61.714285714285715</v>
      </c>
      <c r="I145" s="1"/>
    </row>
    <row r="146" spans="1:9">
      <c r="A146" s="1">
        <f>STREFA!B146</f>
        <v>0.32093898845080915</v>
      </c>
      <c r="B146" s="1">
        <f>STREFA!D146</f>
        <v>0.32278815075060202</v>
      </c>
      <c r="C146" s="1">
        <f t="shared" si="18"/>
        <v>1.8491622997928725E-3</v>
      </c>
      <c r="D146" s="2">
        <f t="shared" si="13"/>
        <v>0</v>
      </c>
      <c r="E146">
        <f t="shared" si="14"/>
        <v>2</v>
      </c>
      <c r="F146">
        <f t="shared" si="15"/>
        <v>40</v>
      </c>
      <c r="G146">
        <f t="shared" si="16"/>
        <v>4.4444444444444446E-2</v>
      </c>
      <c r="H146">
        <f t="shared" si="17"/>
        <v>67.5</v>
      </c>
      <c r="I146" s="1"/>
    </row>
    <row r="147" spans="1:9">
      <c r="A147" s="1">
        <f>STREFA!B147</f>
        <v>0.3234614595052927</v>
      </c>
      <c r="B147" s="1">
        <f>STREFA!D147</f>
        <v>0.32658858701691196</v>
      </c>
      <c r="C147" s="1">
        <f t="shared" si="18"/>
        <v>3.1271275116192543E-3</v>
      </c>
      <c r="D147" s="2">
        <f t="shared" si="13"/>
        <v>0</v>
      </c>
      <c r="E147">
        <f t="shared" si="14"/>
        <v>4</v>
      </c>
      <c r="F147">
        <f t="shared" si="15"/>
        <v>30</v>
      </c>
      <c r="G147">
        <f t="shared" si="16"/>
        <v>7.4999999999999997E-2</v>
      </c>
      <c r="H147">
        <f t="shared" si="17"/>
        <v>40</v>
      </c>
      <c r="I147" s="1"/>
    </row>
    <row r="148" spans="1:9">
      <c r="A148" s="1">
        <f>STREFA!B148</f>
        <v>0.32429307893728687</v>
      </c>
      <c r="B148" s="1">
        <f>STREFA!D148</f>
        <v>0.32671730603982652</v>
      </c>
      <c r="C148" s="1">
        <f t="shared" si="18"/>
        <v>2.4242271025396445E-3</v>
      </c>
      <c r="D148" s="2">
        <f t="shared" si="13"/>
        <v>0</v>
      </c>
      <c r="E148">
        <f t="shared" si="14"/>
        <v>3</v>
      </c>
      <c r="F148">
        <f t="shared" si="15"/>
        <v>29</v>
      </c>
      <c r="G148">
        <f t="shared" si="16"/>
        <v>5.8055555555555555E-2</v>
      </c>
      <c r="H148">
        <f t="shared" si="17"/>
        <v>51.674641148325357</v>
      </c>
      <c r="I148" s="1"/>
    </row>
    <row r="149" spans="1:9">
      <c r="A149" s="1">
        <f>STREFA!B149</f>
        <v>0.32460513121763546</v>
      </c>
      <c r="B149" s="1">
        <f>STREFA!D149</f>
        <v>0.32728942420366458</v>
      </c>
      <c r="C149" s="1">
        <f t="shared" si="18"/>
        <v>2.6842929860291243E-3</v>
      </c>
      <c r="D149" s="2">
        <f t="shared" si="13"/>
        <v>0</v>
      </c>
      <c r="E149">
        <f t="shared" si="14"/>
        <v>3</v>
      </c>
      <c r="F149">
        <f t="shared" si="15"/>
        <v>52</v>
      </c>
      <c r="G149">
        <f t="shared" si="16"/>
        <v>6.4444444444444443E-2</v>
      </c>
      <c r="H149">
        <f t="shared" si="17"/>
        <v>46.551724137931032</v>
      </c>
      <c r="I149" s="1"/>
    </row>
    <row r="150" spans="1:9">
      <c r="A150" s="1">
        <f>STREFA!B150</f>
        <v>0.32910590708673593</v>
      </c>
      <c r="B150" s="1">
        <f>STREFA!D150</f>
        <v>0.33169739957258898</v>
      </c>
      <c r="C150" s="1">
        <f t="shared" si="18"/>
        <v>2.591492485853053E-3</v>
      </c>
      <c r="D150" s="2">
        <f t="shared" si="13"/>
        <v>0</v>
      </c>
      <c r="E150">
        <f t="shared" si="14"/>
        <v>3</v>
      </c>
      <c r="F150">
        <f t="shared" si="15"/>
        <v>44</v>
      </c>
      <c r="G150">
        <f t="shared" si="16"/>
        <v>6.2222222222222227E-2</v>
      </c>
      <c r="H150">
        <f t="shared" si="17"/>
        <v>48.214285714285708</v>
      </c>
      <c r="I150" s="1"/>
    </row>
    <row r="151" spans="1:9">
      <c r="A151" s="1">
        <f>STREFA!B151</f>
        <v>0.32917879799465988</v>
      </c>
      <c r="B151" s="1">
        <f>STREFA!D151</f>
        <v>0.33072788252494401</v>
      </c>
      <c r="C151" s="1">
        <f t="shared" si="18"/>
        <v>1.5490845302841283E-3</v>
      </c>
      <c r="D151" s="2">
        <f t="shared" si="13"/>
        <v>0</v>
      </c>
      <c r="E151">
        <f t="shared" si="14"/>
        <v>2</v>
      </c>
      <c r="F151">
        <f t="shared" si="15"/>
        <v>14</v>
      </c>
      <c r="G151">
        <f t="shared" si="16"/>
        <v>3.7222222222222219E-2</v>
      </c>
      <c r="H151">
        <f t="shared" si="17"/>
        <v>80.597014925373145</v>
      </c>
      <c r="I151" s="1"/>
    </row>
    <row r="152" spans="1:9">
      <c r="A152" s="1">
        <f>STREFA!B152</f>
        <v>0.33477527674232466</v>
      </c>
      <c r="B152" s="1">
        <f>STREFA!D152</f>
        <v>0.3375585683453427</v>
      </c>
      <c r="C152" s="1">
        <f t="shared" si="18"/>
        <v>2.7832916030180455E-3</v>
      </c>
      <c r="D152" s="2">
        <f t="shared" si="13"/>
        <v>0</v>
      </c>
      <c r="E152">
        <f t="shared" si="14"/>
        <v>4</v>
      </c>
      <c r="F152">
        <f t="shared" si="15"/>
        <v>0</v>
      </c>
      <c r="G152">
        <f t="shared" si="16"/>
        <v>6.6666666666666666E-2</v>
      </c>
      <c r="H152">
        <f t="shared" si="17"/>
        <v>45</v>
      </c>
      <c r="I152" s="1"/>
    </row>
    <row r="153" spans="1:9">
      <c r="A153" s="1">
        <f>STREFA!B153</f>
        <v>0.33543856273690409</v>
      </c>
      <c r="B153" s="1">
        <f>STREFA!D153</f>
        <v>0.33964761498756496</v>
      </c>
      <c r="C153" s="1">
        <f t="shared" si="18"/>
        <v>4.2090522506608719E-3</v>
      </c>
      <c r="D153" s="2">
        <f t="shared" si="13"/>
        <v>0</v>
      </c>
      <c r="E153">
        <f t="shared" si="14"/>
        <v>6</v>
      </c>
      <c r="F153">
        <f t="shared" si="15"/>
        <v>4</v>
      </c>
      <c r="G153">
        <f t="shared" si="16"/>
        <v>0.10111111111111111</v>
      </c>
      <c r="H153">
        <f t="shared" si="17"/>
        <v>29.670329670329672</v>
      </c>
      <c r="I153" s="1"/>
    </row>
    <row r="154" spans="1:9">
      <c r="A154" s="1">
        <f>STREFA!B154</f>
        <v>0.33550676260938195</v>
      </c>
      <c r="B154" s="1">
        <f>STREFA!D154</f>
        <v>0.33972444528976908</v>
      </c>
      <c r="C154" s="1">
        <f t="shared" si="18"/>
        <v>4.2176826803871359E-3</v>
      </c>
      <c r="D154" s="2">
        <f t="shared" si="13"/>
        <v>0</v>
      </c>
      <c r="E154">
        <f t="shared" si="14"/>
        <v>6</v>
      </c>
      <c r="F154">
        <f t="shared" si="15"/>
        <v>4</v>
      </c>
      <c r="G154">
        <f t="shared" si="16"/>
        <v>0.10111111111111111</v>
      </c>
      <c r="H154">
        <f t="shared" si="17"/>
        <v>29.670329670329672</v>
      </c>
      <c r="I154" s="1"/>
    </row>
    <row r="155" spans="1:9">
      <c r="A155" s="1">
        <f>STREFA!B155</f>
        <v>0.33600012961979431</v>
      </c>
      <c r="B155" s="1">
        <f>STREFA!D155</f>
        <v>0.33979360882669296</v>
      </c>
      <c r="C155" s="1">
        <f t="shared" si="18"/>
        <v>3.7934792068986534E-3</v>
      </c>
      <c r="D155" s="2">
        <f t="shared" si="13"/>
        <v>0</v>
      </c>
      <c r="E155">
        <f t="shared" si="14"/>
        <v>5</v>
      </c>
      <c r="F155">
        <f t="shared" si="15"/>
        <v>28</v>
      </c>
      <c r="G155">
        <f t="shared" si="16"/>
        <v>9.1111111111111101E-2</v>
      </c>
      <c r="H155">
        <f t="shared" si="17"/>
        <v>32.926829268292686</v>
      </c>
      <c r="I155" s="1"/>
    </row>
    <row r="156" spans="1:9">
      <c r="A156" s="1">
        <f>STREFA!B156</f>
        <v>0.33636794261455405</v>
      </c>
      <c r="B156" s="1">
        <f>STREFA!D156</f>
        <v>0.33710648148148148</v>
      </c>
      <c r="C156" s="1">
        <f t="shared" si="18"/>
        <v>7.3853886692742954E-4</v>
      </c>
      <c r="D156" s="2">
        <f t="shared" si="13"/>
        <v>0</v>
      </c>
      <c r="E156">
        <f t="shared" si="14"/>
        <v>1</v>
      </c>
      <c r="F156">
        <f t="shared" si="15"/>
        <v>4</v>
      </c>
      <c r="G156">
        <f t="shared" si="16"/>
        <v>1.7777777777777778E-2</v>
      </c>
      <c r="H156">
        <f t="shared" si="17"/>
        <v>168.75</v>
      </c>
      <c r="I156" s="1"/>
    </row>
    <row r="157" spans="1:9">
      <c r="A157" s="1">
        <f>STREFA!B157</f>
        <v>0.33947069530555485</v>
      </c>
      <c r="B157" s="1">
        <f>STREFA!D157</f>
        <v>0.34251268713409461</v>
      </c>
      <c r="C157" s="1">
        <f t="shared" si="18"/>
        <v>3.0419918285397585E-3</v>
      </c>
      <c r="D157" s="2">
        <f t="shared" si="13"/>
        <v>0</v>
      </c>
      <c r="E157">
        <f t="shared" si="14"/>
        <v>4</v>
      </c>
      <c r="F157">
        <f t="shared" si="15"/>
        <v>23</v>
      </c>
      <c r="G157">
        <f t="shared" si="16"/>
        <v>7.3055555555555554E-2</v>
      </c>
      <c r="H157">
        <f t="shared" si="17"/>
        <v>41.064638783269963</v>
      </c>
      <c r="I157" s="1"/>
    </row>
    <row r="158" spans="1:9">
      <c r="A158" s="1">
        <f>STREFA!B158</f>
        <v>0.34170377937771002</v>
      </c>
      <c r="B158" s="1">
        <f>STREFA!D158</f>
        <v>0.34572128197884172</v>
      </c>
      <c r="C158" s="1">
        <f t="shared" si="18"/>
        <v>4.0175026011317061E-3</v>
      </c>
      <c r="D158" s="2">
        <f t="shared" si="13"/>
        <v>0</v>
      </c>
      <c r="E158">
        <f t="shared" si="14"/>
        <v>5</v>
      </c>
      <c r="F158">
        <f t="shared" si="15"/>
        <v>47</v>
      </c>
      <c r="G158">
        <f t="shared" si="16"/>
        <v>9.6388888888888885E-2</v>
      </c>
      <c r="H158">
        <f t="shared" si="17"/>
        <v>31.123919308357351</v>
      </c>
      <c r="I158" s="1"/>
    </row>
    <row r="159" spans="1:9">
      <c r="A159" s="1">
        <f>STREFA!B159</f>
        <v>0.34288804183672372</v>
      </c>
      <c r="B159" s="1">
        <f>STREFA!D159</f>
        <v>0.3464930022273533</v>
      </c>
      <c r="C159" s="1">
        <f t="shared" si="18"/>
        <v>3.6049603906295746E-3</v>
      </c>
      <c r="D159" s="2">
        <f t="shared" si="13"/>
        <v>0</v>
      </c>
      <c r="E159">
        <f t="shared" si="14"/>
        <v>5</v>
      </c>
      <c r="F159">
        <f t="shared" si="15"/>
        <v>11</v>
      </c>
      <c r="G159">
        <f t="shared" si="16"/>
        <v>8.638888888888889E-2</v>
      </c>
      <c r="H159">
        <f t="shared" si="17"/>
        <v>34.726688102893888</v>
      </c>
      <c r="I159" s="1"/>
    </row>
    <row r="160" spans="1:9">
      <c r="A160" s="1">
        <f>STREFA!B160</f>
        <v>0.34519751451905645</v>
      </c>
      <c r="B160" s="1">
        <f>STREFA!D160</f>
        <v>0.34761272482727024</v>
      </c>
      <c r="C160" s="1">
        <f t="shared" si="18"/>
        <v>2.4152103082137888E-3</v>
      </c>
      <c r="D160" s="2">
        <f t="shared" si="13"/>
        <v>0</v>
      </c>
      <c r="E160">
        <f t="shared" si="14"/>
        <v>3</v>
      </c>
      <c r="F160">
        <f t="shared" si="15"/>
        <v>29</v>
      </c>
      <c r="G160">
        <f t="shared" si="16"/>
        <v>5.8055555555555555E-2</v>
      </c>
      <c r="H160">
        <f t="shared" si="17"/>
        <v>51.674641148325357</v>
      </c>
      <c r="I160" s="1"/>
    </row>
    <row r="161" spans="1:9">
      <c r="A161" s="1">
        <f>STREFA!B161</f>
        <v>0.34869253966400171</v>
      </c>
      <c r="B161" s="1">
        <f>STREFA!D161</f>
        <v>0.35160375700103774</v>
      </c>
      <c r="C161" s="1">
        <f t="shared" si="18"/>
        <v>2.9112173370360317E-3</v>
      </c>
      <c r="D161" s="2">
        <f t="shared" si="13"/>
        <v>0</v>
      </c>
      <c r="E161">
        <f t="shared" si="14"/>
        <v>4</v>
      </c>
      <c r="F161">
        <f t="shared" si="15"/>
        <v>12</v>
      </c>
      <c r="G161">
        <f t="shared" si="16"/>
        <v>6.9999999999999993E-2</v>
      </c>
      <c r="H161">
        <f t="shared" si="17"/>
        <v>42.857142857142861</v>
      </c>
      <c r="I161" s="1"/>
    </row>
    <row r="162" spans="1:9">
      <c r="A162" s="1">
        <f>STREFA!B162</f>
        <v>0.34884483729287474</v>
      </c>
      <c r="B162" s="1">
        <f>STREFA!D162</f>
        <v>0.3522399874635484</v>
      </c>
      <c r="C162" s="1">
        <f t="shared" si="18"/>
        <v>3.3951501706736553E-3</v>
      </c>
      <c r="D162" s="2">
        <f t="shared" si="13"/>
        <v>0</v>
      </c>
      <c r="E162">
        <f t="shared" si="14"/>
        <v>4</v>
      </c>
      <c r="F162">
        <f t="shared" si="15"/>
        <v>53</v>
      </c>
      <c r="G162">
        <f t="shared" si="16"/>
        <v>8.1388888888888886E-2</v>
      </c>
      <c r="H162">
        <f t="shared" si="17"/>
        <v>36.86006825938567</v>
      </c>
      <c r="I162" s="1"/>
    </row>
    <row r="163" spans="1:9">
      <c r="A163" s="1">
        <f>STREFA!B163</f>
        <v>0.3492698328522259</v>
      </c>
      <c r="B163" s="1">
        <f>STREFA!D163</f>
        <v>0.35110798855090042</v>
      </c>
      <c r="C163" s="1">
        <f t="shared" si="18"/>
        <v>1.8381556986745151E-3</v>
      </c>
      <c r="D163" s="2">
        <f t="shared" si="13"/>
        <v>0</v>
      </c>
      <c r="E163">
        <f t="shared" si="14"/>
        <v>2</v>
      </c>
      <c r="F163">
        <f t="shared" si="15"/>
        <v>39</v>
      </c>
      <c r="G163">
        <f t="shared" si="16"/>
        <v>4.4166666666666667E-2</v>
      </c>
      <c r="H163">
        <f t="shared" si="17"/>
        <v>67.924528301886795</v>
      </c>
      <c r="I163" s="1"/>
    </row>
    <row r="164" spans="1:9">
      <c r="A164" s="1">
        <f>STREFA!B164</f>
        <v>0.35211315107590946</v>
      </c>
      <c r="B164" s="1">
        <f>STREFA!D164</f>
        <v>0.35567264860260656</v>
      </c>
      <c r="C164" s="1">
        <f t="shared" si="18"/>
        <v>3.5594975266970974E-3</v>
      </c>
      <c r="D164" s="2">
        <f t="shared" si="13"/>
        <v>0</v>
      </c>
      <c r="E164">
        <f t="shared" si="14"/>
        <v>5</v>
      </c>
      <c r="F164">
        <f t="shared" si="15"/>
        <v>8</v>
      </c>
      <c r="G164">
        <f t="shared" si="16"/>
        <v>8.5555555555555551E-2</v>
      </c>
      <c r="H164">
        <f t="shared" si="17"/>
        <v>35.064935064935064</v>
      </c>
      <c r="I164" s="1"/>
    </row>
    <row r="165" spans="1:9">
      <c r="A165" s="1">
        <f>STREFA!B165</f>
        <v>0.35522703820305424</v>
      </c>
      <c r="B165" s="1">
        <f>STREFA!D165</f>
        <v>0.35869676916831544</v>
      </c>
      <c r="C165" s="1">
        <f t="shared" si="18"/>
        <v>3.4697309652612085E-3</v>
      </c>
      <c r="D165" s="2">
        <f t="shared" si="13"/>
        <v>0</v>
      </c>
      <c r="E165">
        <f t="shared" si="14"/>
        <v>5</v>
      </c>
      <c r="F165">
        <f t="shared" si="15"/>
        <v>0</v>
      </c>
      <c r="G165">
        <f t="shared" si="16"/>
        <v>8.3333333333333329E-2</v>
      </c>
      <c r="H165">
        <f t="shared" si="17"/>
        <v>36</v>
      </c>
      <c r="I165" s="1"/>
    </row>
    <row r="166" spans="1:9">
      <c r="A166" s="1">
        <f>STREFA!B166</f>
        <v>0.35736866148114377</v>
      </c>
      <c r="B166" s="1">
        <f>STREFA!D166</f>
        <v>0.36138320393702411</v>
      </c>
      <c r="C166" s="1">
        <f t="shared" si="18"/>
        <v>4.0145424558803433E-3</v>
      </c>
      <c r="D166" s="2">
        <f t="shared" si="13"/>
        <v>0</v>
      </c>
      <c r="E166">
        <f t="shared" si="14"/>
        <v>5</v>
      </c>
      <c r="F166">
        <f t="shared" si="15"/>
        <v>47</v>
      </c>
      <c r="G166">
        <f t="shared" si="16"/>
        <v>9.6388888888888885E-2</v>
      </c>
      <c r="H166">
        <f t="shared" si="17"/>
        <v>31.123919308357351</v>
      </c>
      <c r="I166" s="1"/>
    </row>
    <row r="167" spans="1:9">
      <c r="A167" s="1">
        <f>STREFA!B167</f>
        <v>0.35760021162524347</v>
      </c>
      <c r="B167" s="1">
        <f>STREFA!D167</f>
        <v>0.35973852364641173</v>
      </c>
      <c r="C167" s="1">
        <f t="shared" si="18"/>
        <v>2.1383120211682649E-3</v>
      </c>
      <c r="D167" s="2">
        <f t="shared" si="13"/>
        <v>0</v>
      </c>
      <c r="E167">
        <f t="shared" si="14"/>
        <v>3</v>
      </c>
      <c r="F167">
        <f t="shared" si="15"/>
        <v>5</v>
      </c>
      <c r="G167">
        <f t="shared" si="16"/>
        <v>5.1388888888888894E-2</v>
      </c>
      <c r="H167">
        <f t="shared" si="17"/>
        <v>58.378378378378372</v>
      </c>
      <c r="I167" s="1"/>
    </row>
    <row r="168" spans="1:9">
      <c r="A168" s="1">
        <f>STREFA!B168</f>
        <v>0.36051366174611532</v>
      </c>
      <c r="B168" s="1">
        <f>STREFA!D168</f>
        <v>0.36371671516834336</v>
      </c>
      <c r="C168" s="1">
        <f t="shared" si="18"/>
        <v>3.2030534222280416E-3</v>
      </c>
      <c r="D168" s="2">
        <f t="shared" si="13"/>
        <v>0</v>
      </c>
      <c r="E168">
        <f t="shared" si="14"/>
        <v>4</v>
      </c>
      <c r="F168">
        <f t="shared" si="15"/>
        <v>37</v>
      </c>
      <c r="G168">
        <f t="shared" si="16"/>
        <v>7.694444444444444E-2</v>
      </c>
      <c r="H168">
        <f t="shared" si="17"/>
        <v>38.989169675090253</v>
      </c>
      <c r="I168" s="1"/>
    </row>
    <row r="169" spans="1:9">
      <c r="A169" s="1">
        <f>STREFA!B169</f>
        <v>0.36398133943304067</v>
      </c>
      <c r="B169" s="1">
        <f>STREFA!D169</f>
        <v>0.36650822541199901</v>
      </c>
      <c r="C169" s="1">
        <f t="shared" si="18"/>
        <v>2.5268859789583376E-3</v>
      </c>
      <c r="D169" s="2">
        <f t="shared" si="13"/>
        <v>0</v>
      </c>
      <c r="E169">
        <f t="shared" si="14"/>
        <v>3</v>
      </c>
      <c r="F169">
        <f t="shared" si="15"/>
        <v>38</v>
      </c>
      <c r="G169">
        <f t="shared" si="16"/>
        <v>6.0555555555555557E-2</v>
      </c>
      <c r="H169">
        <f t="shared" si="17"/>
        <v>49.541284403669721</v>
      </c>
      <c r="I169" s="1"/>
    </row>
    <row r="170" spans="1:9">
      <c r="A170" s="1">
        <f>STREFA!B170</f>
        <v>0.36522181501795559</v>
      </c>
      <c r="B170" s="1">
        <f>STREFA!D170</f>
        <v>0.366798353106014</v>
      </c>
      <c r="C170" s="1">
        <f t="shared" si="18"/>
        <v>1.5765380880584101E-3</v>
      </c>
      <c r="D170" s="2">
        <f t="shared" si="13"/>
        <v>0</v>
      </c>
      <c r="E170">
        <f t="shared" si="14"/>
        <v>2</v>
      </c>
      <c r="F170">
        <f t="shared" si="15"/>
        <v>16</v>
      </c>
      <c r="G170">
        <f t="shared" si="16"/>
        <v>3.7777777777777778E-2</v>
      </c>
      <c r="H170">
        <f t="shared" si="17"/>
        <v>79.411764705882348</v>
      </c>
      <c r="I170" s="1"/>
    </row>
    <row r="171" spans="1:9">
      <c r="A171" s="1">
        <f>STREFA!B171</f>
        <v>0.36559018027930801</v>
      </c>
      <c r="B171" s="1">
        <f>STREFA!D171</f>
        <v>0.36855732371763972</v>
      </c>
      <c r="C171" s="1">
        <f t="shared" si="18"/>
        <v>2.9671434383317097E-3</v>
      </c>
      <c r="D171" s="2">
        <f t="shared" si="13"/>
        <v>0</v>
      </c>
      <c r="E171">
        <f t="shared" si="14"/>
        <v>4</v>
      </c>
      <c r="F171">
        <f t="shared" si="15"/>
        <v>16</v>
      </c>
      <c r="G171">
        <f t="shared" si="16"/>
        <v>7.1111111111111111E-2</v>
      </c>
      <c r="H171">
        <f t="shared" si="17"/>
        <v>42.1875</v>
      </c>
      <c r="I171" s="1"/>
    </row>
    <row r="172" spans="1:9">
      <c r="A172" s="1">
        <f>STREFA!B172</f>
        <v>0.37040827589995784</v>
      </c>
      <c r="B172" s="1">
        <f>STREFA!D172</f>
        <v>0.3721546805302765</v>
      </c>
      <c r="C172" s="1">
        <f t="shared" si="18"/>
        <v>1.7464046303186653E-3</v>
      </c>
      <c r="D172" s="2">
        <f t="shared" si="13"/>
        <v>0</v>
      </c>
      <c r="E172">
        <f t="shared" si="14"/>
        <v>2</v>
      </c>
      <c r="F172">
        <f t="shared" si="15"/>
        <v>31</v>
      </c>
      <c r="G172">
        <f t="shared" si="16"/>
        <v>4.1944444444444444E-2</v>
      </c>
      <c r="H172">
        <f t="shared" si="17"/>
        <v>71.523178807947019</v>
      </c>
      <c r="I172" s="1"/>
    </row>
    <row r="173" spans="1:9">
      <c r="A173" s="1">
        <f>STREFA!B173</f>
        <v>0.37212663766553256</v>
      </c>
      <c r="B173" s="1">
        <f>STREFA!D173</f>
        <v>0.37379994017097345</v>
      </c>
      <c r="C173" s="1">
        <f t="shared" si="18"/>
        <v>1.673302505440899E-3</v>
      </c>
      <c r="D173" s="2">
        <f t="shared" si="13"/>
        <v>0</v>
      </c>
      <c r="E173">
        <f t="shared" si="14"/>
        <v>2</v>
      </c>
      <c r="F173">
        <f t="shared" si="15"/>
        <v>25</v>
      </c>
      <c r="G173">
        <f t="shared" si="16"/>
        <v>4.0277777777777773E-2</v>
      </c>
      <c r="H173">
        <f t="shared" si="17"/>
        <v>74.482758620689665</v>
      </c>
      <c r="I173" s="1"/>
    </row>
    <row r="174" spans="1:9">
      <c r="A174" s="1">
        <f>STREFA!B174</f>
        <v>0.37316069744244462</v>
      </c>
      <c r="B174" s="1">
        <f>STREFA!D174</f>
        <v>0.376937188587602</v>
      </c>
      <c r="C174" s="1">
        <f t="shared" si="18"/>
        <v>3.776491145157379E-3</v>
      </c>
      <c r="D174" s="2">
        <f t="shared" si="13"/>
        <v>0</v>
      </c>
      <c r="E174">
        <f t="shared" si="14"/>
        <v>5</v>
      </c>
      <c r="F174">
        <f t="shared" si="15"/>
        <v>26</v>
      </c>
      <c r="G174">
        <f t="shared" si="16"/>
        <v>9.0555555555555556E-2</v>
      </c>
      <c r="H174">
        <f t="shared" si="17"/>
        <v>33.128834355828218</v>
      </c>
      <c r="I174" s="1"/>
    </row>
    <row r="175" spans="1:9">
      <c r="A175" s="1">
        <f>STREFA!B175</f>
        <v>0.37350903286661197</v>
      </c>
      <c r="B175" s="1">
        <f>STREFA!D175</f>
        <v>0.37629215626389156</v>
      </c>
      <c r="C175" s="1">
        <f t="shared" si="18"/>
        <v>2.7831233972795966E-3</v>
      </c>
      <c r="D175" s="2">
        <f t="shared" si="13"/>
        <v>0</v>
      </c>
      <c r="E175">
        <f t="shared" si="14"/>
        <v>4</v>
      </c>
      <c r="F175">
        <f t="shared" si="15"/>
        <v>0</v>
      </c>
      <c r="G175">
        <f t="shared" si="16"/>
        <v>6.6666666666666666E-2</v>
      </c>
      <c r="H175">
        <f t="shared" si="17"/>
        <v>45</v>
      </c>
      <c r="I175" s="1"/>
    </row>
    <row r="176" spans="1:9">
      <c r="A176" s="1">
        <f>STREFA!B176</f>
        <v>0.37534305115817013</v>
      </c>
      <c r="B176" s="1">
        <f>STREFA!D176</f>
        <v>0.37937752825341881</v>
      </c>
      <c r="C176" s="1">
        <f t="shared" si="18"/>
        <v>4.0344770952486786E-3</v>
      </c>
      <c r="D176" s="2">
        <f t="shared" si="13"/>
        <v>0</v>
      </c>
      <c r="E176">
        <f t="shared" si="14"/>
        <v>5</v>
      </c>
      <c r="F176">
        <f t="shared" si="15"/>
        <v>49</v>
      </c>
      <c r="G176">
        <f t="shared" si="16"/>
        <v>9.6944444444444444E-2</v>
      </c>
      <c r="H176">
        <f t="shared" si="17"/>
        <v>30.945558739255013</v>
      </c>
      <c r="I176" s="1"/>
    </row>
    <row r="177" spans="1:9">
      <c r="A177" s="1">
        <f>STREFA!B177</f>
        <v>0.37580834131348628</v>
      </c>
      <c r="B177" s="1">
        <f>STREFA!D177</f>
        <v>0.37938155810105689</v>
      </c>
      <c r="C177" s="1">
        <f t="shared" si="18"/>
        <v>3.57321678757061E-3</v>
      </c>
      <c r="D177" s="2">
        <f t="shared" si="13"/>
        <v>0</v>
      </c>
      <c r="E177">
        <f t="shared" si="14"/>
        <v>5</v>
      </c>
      <c r="F177">
        <f t="shared" si="15"/>
        <v>9</v>
      </c>
      <c r="G177">
        <f t="shared" si="16"/>
        <v>8.5833333333333331E-2</v>
      </c>
      <c r="H177">
        <f t="shared" si="17"/>
        <v>34.95145631067961</v>
      </c>
      <c r="I177" s="1"/>
    </row>
    <row r="178" spans="1:9">
      <c r="A178" s="1">
        <f>STREFA!B178</f>
        <v>0.37604836908528982</v>
      </c>
      <c r="B178" s="1">
        <f>STREFA!D178</f>
        <v>0.37983890634846956</v>
      </c>
      <c r="C178" s="1">
        <f t="shared" si="18"/>
        <v>3.7905372631797385E-3</v>
      </c>
      <c r="D178" s="2">
        <f t="shared" si="13"/>
        <v>0</v>
      </c>
      <c r="E178">
        <f t="shared" si="14"/>
        <v>5</v>
      </c>
      <c r="F178">
        <f t="shared" si="15"/>
        <v>28</v>
      </c>
      <c r="G178">
        <f t="shared" si="16"/>
        <v>9.1111111111111101E-2</v>
      </c>
      <c r="H178">
        <f t="shared" si="17"/>
        <v>32.926829268292686</v>
      </c>
      <c r="I178" s="1"/>
    </row>
    <row r="179" spans="1:9">
      <c r="A179" s="1">
        <f>STREFA!B179</f>
        <v>0.37811254773061265</v>
      </c>
      <c r="B179" s="1">
        <f>STREFA!D179</f>
        <v>0.3807889849738223</v>
      </c>
      <c r="C179" s="1">
        <f t="shared" si="18"/>
        <v>2.6764372432096506E-3</v>
      </c>
      <c r="D179" s="2">
        <f t="shared" si="13"/>
        <v>0</v>
      </c>
      <c r="E179">
        <f t="shared" si="14"/>
        <v>3</v>
      </c>
      <c r="F179">
        <f t="shared" si="15"/>
        <v>51</v>
      </c>
      <c r="G179">
        <f t="shared" si="16"/>
        <v>6.4166666666666664E-2</v>
      </c>
      <c r="H179">
        <f t="shared" si="17"/>
        <v>46.753246753246756</v>
      </c>
      <c r="I179" s="1"/>
    </row>
    <row r="180" spans="1:9">
      <c r="A180" s="1">
        <f>STREFA!B180</f>
        <v>0.38352405533207001</v>
      </c>
      <c r="B180" s="1">
        <f>STREFA!D180</f>
        <v>0.38577264982928067</v>
      </c>
      <c r="C180" s="1">
        <f t="shared" si="18"/>
        <v>2.2485944972106542E-3</v>
      </c>
      <c r="D180" s="2">
        <f t="shared" si="13"/>
        <v>0</v>
      </c>
      <c r="E180">
        <f t="shared" si="14"/>
        <v>3</v>
      </c>
      <c r="F180">
        <f t="shared" si="15"/>
        <v>14</v>
      </c>
      <c r="G180">
        <f t="shared" si="16"/>
        <v>5.3888888888888889E-2</v>
      </c>
      <c r="H180">
        <f t="shared" si="17"/>
        <v>55.670103092783506</v>
      </c>
      <c r="I180" s="1"/>
    </row>
    <row r="181" spans="1:9">
      <c r="A181" s="1">
        <f>STREFA!B181</f>
        <v>0.38666632636020326</v>
      </c>
      <c r="B181" s="1">
        <f>STREFA!D181</f>
        <v>0.38971871121295909</v>
      </c>
      <c r="C181" s="1">
        <f t="shared" si="18"/>
        <v>3.0523848527558295E-3</v>
      </c>
      <c r="D181" s="2">
        <f t="shared" si="13"/>
        <v>0</v>
      </c>
      <c r="E181">
        <f t="shared" si="14"/>
        <v>4</v>
      </c>
      <c r="F181">
        <f t="shared" si="15"/>
        <v>24</v>
      </c>
      <c r="G181">
        <f t="shared" si="16"/>
        <v>7.3333333333333334E-2</v>
      </c>
      <c r="H181">
        <f t="shared" si="17"/>
        <v>40.909090909090907</v>
      </c>
      <c r="I181" s="1"/>
    </row>
    <row r="182" spans="1:9">
      <c r="A182" s="1">
        <f>STREFA!B182</f>
        <v>0.38732517612255646</v>
      </c>
      <c r="B182" s="1">
        <f>STREFA!D182</f>
        <v>0.38843749999999999</v>
      </c>
      <c r="C182" s="1">
        <f t="shared" si="18"/>
        <v>1.1123238774435329E-3</v>
      </c>
      <c r="D182" s="2">
        <f t="shared" si="13"/>
        <v>0</v>
      </c>
      <c r="E182">
        <f t="shared" si="14"/>
        <v>1</v>
      </c>
      <c r="F182">
        <f t="shared" si="15"/>
        <v>36</v>
      </c>
      <c r="G182">
        <f t="shared" si="16"/>
        <v>2.6666666666666665E-2</v>
      </c>
      <c r="H182">
        <f t="shared" si="17"/>
        <v>112.50000000000001</v>
      </c>
      <c r="I182" s="1"/>
    </row>
    <row r="183" spans="1:9">
      <c r="A183" s="1">
        <f>STREFA!B183</f>
        <v>0.39006468571041264</v>
      </c>
      <c r="B183" s="1">
        <f>STREFA!D183</f>
        <v>0.39240181562358439</v>
      </c>
      <c r="C183" s="1">
        <f t="shared" si="18"/>
        <v>2.3371299131717538E-3</v>
      </c>
      <c r="D183" s="2">
        <f t="shared" si="13"/>
        <v>0</v>
      </c>
      <c r="E183">
        <f t="shared" si="14"/>
        <v>3</v>
      </c>
      <c r="F183">
        <f t="shared" si="15"/>
        <v>22</v>
      </c>
      <c r="G183">
        <f t="shared" si="16"/>
        <v>5.6111111111111112E-2</v>
      </c>
      <c r="H183">
        <f t="shared" si="17"/>
        <v>53.465346534653463</v>
      </c>
      <c r="I183" s="1"/>
    </row>
    <row r="184" spans="1:9">
      <c r="A184" s="1">
        <f>STREFA!B184</f>
        <v>0.39141911328448309</v>
      </c>
      <c r="B184" s="1">
        <f>STREFA!D184</f>
        <v>0.39305346675469049</v>
      </c>
      <c r="C184" s="1">
        <f t="shared" si="18"/>
        <v>1.6343534702074058E-3</v>
      </c>
      <c r="D184" s="2">
        <f t="shared" si="13"/>
        <v>0</v>
      </c>
      <c r="E184">
        <f t="shared" si="14"/>
        <v>2</v>
      </c>
      <c r="F184">
        <f t="shared" si="15"/>
        <v>21</v>
      </c>
      <c r="G184">
        <f t="shared" si="16"/>
        <v>3.9166666666666669E-2</v>
      </c>
      <c r="H184">
        <f t="shared" si="17"/>
        <v>76.595744680851055</v>
      </c>
      <c r="I184" s="1"/>
    </row>
    <row r="185" spans="1:9">
      <c r="A185" s="1">
        <f>STREFA!B185</f>
        <v>0.39495109724498967</v>
      </c>
      <c r="B185" s="1">
        <f>STREFA!D185</f>
        <v>0.39669978943202389</v>
      </c>
      <c r="C185" s="1">
        <f t="shared" si="18"/>
        <v>1.7486921870342176E-3</v>
      </c>
      <c r="D185" s="2">
        <f t="shared" si="13"/>
        <v>0</v>
      </c>
      <c r="E185">
        <f t="shared" si="14"/>
        <v>2</v>
      </c>
      <c r="F185">
        <f t="shared" si="15"/>
        <v>31</v>
      </c>
      <c r="G185">
        <f t="shared" si="16"/>
        <v>4.1944444444444444E-2</v>
      </c>
      <c r="H185">
        <f t="shared" si="17"/>
        <v>71.523178807947019</v>
      </c>
      <c r="I185" s="1"/>
    </row>
    <row r="186" spans="1:9">
      <c r="A186" s="1">
        <f>STREFA!B186</f>
        <v>0.39820610483732377</v>
      </c>
      <c r="B186" s="1">
        <f>STREFA!D186</f>
        <v>0.39977504078896364</v>
      </c>
      <c r="C186" s="1">
        <f t="shared" si="18"/>
        <v>1.5689359516398715E-3</v>
      </c>
      <c r="D186" s="2">
        <f t="shared" si="13"/>
        <v>0</v>
      </c>
      <c r="E186">
        <f t="shared" si="14"/>
        <v>2</v>
      </c>
      <c r="F186">
        <f t="shared" si="15"/>
        <v>16</v>
      </c>
      <c r="G186">
        <f t="shared" si="16"/>
        <v>3.7777777777777778E-2</v>
      </c>
      <c r="H186">
        <f t="shared" si="17"/>
        <v>79.411764705882348</v>
      </c>
      <c r="I186" s="1"/>
    </row>
    <row r="187" spans="1:9">
      <c r="A187" s="1">
        <f>STREFA!B187</f>
        <v>0.40178946913088409</v>
      </c>
      <c r="B187" s="1">
        <f>STREFA!D187</f>
        <v>0.40342696160752267</v>
      </c>
      <c r="C187" s="1">
        <f t="shared" si="18"/>
        <v>1.6374924766385801E-3</v>
      </c>
      <c r="D187" s="2">
        <f t="shared" si="13"/>
        <v>0</v>
      </c>
      <c r="E187">
        <f t="shared" si="14"/>
        <v>2</v>
      </c>
      <c r="F187">
        <f t="shared" si="15"/>
        <v>21</v>
      </c>
      <c r="G187">
        <f t="shared" si="16"/>
        <v>3.9166666666666669E-2</v>
      </c>
      <c r="H187">
        <f t="shared" si="17"/>
        <v>76.595744680851055</v>
      </c>
      <c r="I187" s="1"/>
    </row>
    <row r="188" spans="1:9">
      <c r="A188" s="1">
        <f>STREFA!B188</f>
        <v>0.40276522390331682</v>
      </c>
      <c r="B188" s="1">
        <f>STREFA!D188</f>
        <v>0.4059260417441653</v>
      </c>
      <c r="C188" s="1">
        <f t="shared" si="18"/>
        <v>3.1608178408484844E-3</v>
      </c>
      <c r="D188" s="2">
        <f t="shared" si="13"/>
        <v>0</v>
      </c>
      <c r="E188">
        <f t="shared" si="14"/>
        <v>4</v>
      </c>
      <c r="F188">
        <f t="shared" si="15"/>
        <v>33</v>
      </c>
      <c r="G188">
        <f t="shared" si="16"/>
        <v>7.5833333333333336E-2</v>
      </c>
      <c r="H188">
        <f t="shared" si="17"/>
        <v>39.560439560439562</v>
      </c>
      <c r="I188" s="1"/>
    </row>
    <row r="189" spans="1:9">
      <c r="A189" s="1">
        <f>STREFA!B189</f>
        <v>0.40303151959579386</v>
      </c>
      <c r="B189" s="1">
        <f>STREFA!D189</f>
        <v>0.4066367750120623</v>
      </c>
      <c r="C189" s="1">
        <f t="shared" si="18"/>
        <v>3.605255416268438E-3</v>
      </c>
      <c r="D189" s="2">
        <f t="shared" si="13"/>
        <v>0</v>
      </c>
      <c r="E189">
        <f t="shared" si="14"/>
        <v>5</v>
      </c>
      <c r="F189">
        <f t="shared" si="15"/>
        <v>11</v>
      </c>
      <c r="G189">
        <f t="shared" si="16"/>
        <v>8.638888888888889E-2</v>
      </c>
      <c r="H189">
        <f t="shared" si="17"/>
        <v>34.726688102893888</v>
      </c>
      <c r="I189" s="1"/>
    </row>
    <row r="190" spans="1:9">
      <c r="A190" s="1">
        <f>STREFA!B190</f>
        <v>0.40856834841277334</v>
      </c>
      <c r="B190" s="1">
        <f>STREFA!D190</f>
        <v>0.41021728641598948</v>
      </c>
      <c r="C190" s="1">
        <f t="shared" si="18"/>
        <v>1.6489380032161383E-3</v>
      </c>
      <c r="D190" s="2">
        <f t="shared" si="13"/>
        <v>0</v>
      </c>
      <c r="E190">
        <f t="shared" si="14"/>
        <v>2</v>
      </c>
      <c r="F190">
        <f t="shared" si="15"/>
        <v>22</v>
      </c>
      <c r="G190">
        <f t="shared" si="16"/>
        <v>3.9444444444444442E-2</v>
      </c>
      <c r="H190">
        <f t="shared" si="17"/>
        <v>76.056338028169023</v>
      </c>
      <c r="I190" s="1"/>
    </row>
    <row r="191" spans="1:9">
      <c r="A191" s="1">
        <f>STREFA!B191</f>
        <v>0.4109397209833392</v>
      </c>
      <c r="B191" s="1">
        <f>STREFA!D191</f>
        <v>0.41282668762222824</v>
      </c>
      <c r="C191" s="1">
        <f t="shared" si="18"/>
        <v>1.8869666388890427E-3</v>
      </c>
      <c r="D191" s="2">
        <f t="shared" si="13"/>
        <v>0</v>
      </c>
      <c r="E191">
        <f t="shared" si="14"/>
        <v>2</v>
      </c>
      <c r="F191">
        <f t="shared" si="15"/>
        <v>43</v>
      </c>
      <c r="G191">
        <f t="shared" si="16"/>
        <v>4.5277777777777778E-2</v>
      </c>
      <c r="H191">
        <f t="shared" si="17"/>
        <v>66.257668711656436</v>
      </c>
      <c r="I191" s="1"/>
    </row>
    <row r="192" spans="1:9">
      <c r="A192" s="1">
        <f>STREFA!B192</f>
        <v>0.41217591273819343</v>
      </c>
      <c r="B192" s="1">
        <f>STREFA!D192</f>
        <v>0.41518294720604532</v>
      </c>
      <c r="C192" s="1">
        <f t="shared" si="18"/>
        <v>3.0070344678518879E-3</v>
      </c>
      <c r="D192" s="2">
        <f t="shared" si="13"/>
        <v>0</v>
      </c>
      <c r="E192">
        <f t="shared" si="14"/>
        <v>4</v>
      </c>
      <c r="F192">
        <f t="shared" si="15"/>
        <v>20</v>
      </c>
      <c r="G192">
        <f t="shared" si="16"/>
        <v>7.2222222222222215E-2</v>
      </c>
      <c r="H192">
        <f t="shared" si="17"/>
        <v>41.53846153846154</v>
      </c>
      <c r="I192" s="1"/>
    </row>
    <row r="193" spans="1:9">
      <c r="A193" s="1">
        <f>STREFA!B193</f>
        <v>0.41317196187449046</v>
      </c>
      <c r="B193" s="1">
        <f>STREFA!D193</f>
        <v>0.41734588104801995</v>
      </c>
      <c r="C193" s="1">
        <f t="shared" si="18"/>
        <v>4.1739191735294945E-3</v>
      </c>
      <c r="D193" s="2">
        <f t="shared" si="13"/>
        <v>0</v>
      </c>
      <c r="E193">
        <f t="shared" si="14"/>
        <v>6</v>
      </c>
      <c r="F193">
        <f t="shared" si="15"/>
        <v>1</v>
      </c>
      <c r="G193">
        <f t="shared" si="16"/>
        <v>0.10027777777777779</v>
      </c>
      <c r="H193">
        <f t="shared" si="17"/>
        <v>29.916897506925206</v>
      </c>
      <c r="I193" s="1"/>
    </row>
    <row r="194" spans="1:9">
      <c r="A194" s="1">
        <f>STREFA!B194</f>
        <v>0.41349527415674014</v>
      </c>
      <c r="B194" s="1">
        <f>STREFA!D194</f>
        <v>0.41574978660635759</v>
      </c>
      <c r="C194" s="1">
        <f t="shared" si="18"/>
        <v>2.2545124496174407E-3</v>
      </c>
      <c r="D194" s="2">
        <f t="shared" si="13"/>
        <v>0</v>
      </c>
      <c r="E194">
        <f t="shared" si="14"/>
        <v>3</v>
      </c>
      <c r="F194">
        <f t="shared" si="15"/>
        <v>15</v>
      </c>
      <c r="G194">
        <f t="shared" si="16"/>
        <v>5.4166666666666669E-2</v>
      </c>
      <c r="H194">
        <f t="shared" si="17"/>
        <v>55.38461538461538</v>
      </c>
      <c r="I194" s="1"/>
    </row>
    <row r="195" spans="1:9">
      <c r="A195" s="1">
        <f>STREFA!B195</f>
        <v>0.41378277659774487</v>
      </c>
      <c r="B195" s="1">
        <f>STREFA!D195</f>
        <v>0.41650973417659182</v>
      </c>
      <c r="C195" s="1">
        <f t="shared" si="18"/>
        <v>2.7269575788469447E-3</v>
      </c>
      <c r="D195" s="2">
        <f t="shared" ref="D195:D258" si="19">HOUR(C195)</f>
        <v>0</v>
      </c>
      <c r="E195">
        <f t="shared" ref="E195:E258" si="20">MINUTE(C195)</f>
        <v>3</v>
      </c>
      <c r="F195">
        <f t="shared" ref="F195:F258" si="21">SECOND(C195)</f>
        <v>56</v>
      </c>
      <c r="G195">
        <f t="shared" ref="G195:G258" si="22">D195+E195/60+F195/3600</f>
        <v>6.5555555555555561E-2</v>
      </c>
      <c r="H195">
        <f t="shared" ref="H195:H258" si="23">3/G195</f>
        <v>45.762711864406775</v>
      </c>
      <c r="I195" s="1"/>
    </row>
    <row r="196" spans="1:9">
      <c r="A196" s="1">
        <f>STREFA!B196</f>
        <v>0.41521804254339756</v>
      </c>
      <c r="B196" s="1">
        <f>STREFA!D196</f>
        <v>0.41729584181511659</v>
      </c>
      <c r="C196" s="1">
        <f t="shared" si="18"/>
        <v>2.0777992717190275E-3</v>
      </c>
      <c r="D196" s="2">
        <f t="shared" si="19"/>
        <v>0</v>
      </c>
      <c r="E196">
        <f t="shared" si="20"/>
        <v>3</v>
      </c>
      <c r="F196">
        <f t="shared" si="21"/>
        <v>0</v>
      </c>
      <c r="G196">
        <f t="shared" si="22"/>
        <v>0.05</v>
      </c>
      <c r="H196">
        <f t="shared" si="23"/>
        <v>60</v>
      </c>
      <c r="I196" s="1"/>
    </row>
    <row r="197" spans="1:9">
      <c r="A197" s="1">
        <f>STREFA!B197</f>
        <v>0.41591653545939167</v>
      </c>
      <c r="B197" s="1">
        <f>STREFA!D197</f>
        <v>0.41896193347737165</v>
      </c>
      <c r="C197" s="1">
        <f t="shared" si="18"/>
        <v>3.0453980179799833E-3</v>
      </c>
      <c r="D197" s="2">
        <f t="shared" si="19"/>
        <v>0</v>
      </c>
      <c r="E197">
        <f t="shared" si="20"/>
        <v>4</v>
      </c>
      <c r="F197">
        <f t="shared" si="21"/>
        <v>23</v>
      </c>
      <c r="G197">
        <f t="shared" si="22"/>
        <v>7.3055555555555554E-2</v>
      </c>
      <c r="H197">
        <f t="shared" si="23"/>
        <v>41.064638783269963</v>
      </c>
      <c r="I197" s="1"/>
    </row>
    <row r="198" spans="1:9">
      <c r="A198" s="1">
        <f>STREFA!B198</f>
        <v>0.41652920074012489</v>
      </c>
      <c r="B198" s="1">
        <f>STREFA!D198</f>
        <v>0.41947097675135148</v>
      </c>
      <c r="C198" s="1">
        <f t="shared" si="18"/>
        <v>2.9417760112265823E-3</v>
      </c>
      <c r="D198" s="2">
        <f t="shared" si="19"/>
        <v>0</v>
      </c>
      <c r="E198">
        <f t="shared" si="20"/>
        <v>4</v>
      </c>
      <c r="F198">
        <f t="shared" si="21"/>
        <v>14</v>
      </c>
      <c r="G198">
        <f t="shared" si="22"/>
        <v>7.0555555555555552E-2</v>
      </c>
      <c r="H198">
        <f t="shared" si="23"/>
        <v>42.519685039370081</v>
      </c>
      <c r="I198" s="1"/>
    </row>
    <row r="199" spans="1:9">
      <c r="A199" s="1">
        <f>STREFA!B199</f>
        <v>0.41700131431623699</v>
      </c>
      <c r="B199" s="1">
        <f>STREFA!D199</f>
        <v>0.42050950134775994</v>
      </c>
      <c r="C199" s="1">
        <f t="shared" si="18"/>
        <v>3.5081870315229469E-3</v>
      </c>
      <c r="D199" s="2">
        <f t="shared" si="19"/>
        <v>0</v>
      </c>
      <c r="E199">
        <f t="shared" si="20"/>
        <v>5</v>
      </c>
      <c r="F199">
        <f t="shared" si="21"/>
        <v>3</v>
      </c>
      <c r="G199">
        <f t="shared" si="22"/>
        <v>8.4166666666666667E-2</v>
      </c>
      <c r="H199">
        <f t="shared" si="23"/>
        <v>35.643564356435647</v>
      </c>
      <c r="I199" s="1"/>
    </row>
    <row r="200" spans="1:9">
      <c r="A200" s="1">
        <f>STREFA!B200</f>
        <v>0.4171401901264824</v>
      </c>
      <c r="B200" s="1">
        <f>STREFA!D200</f>
        <v>0.41948231511888384</v>
      </c>
      <c r="C200" s="1">
        <f t="shared" si="18"/>
        <v>2.3421249924014398E-3</v>
      </c>
      <c r="D200" s="2">
        <f t="shared" si="19"/>
        <v>0</v>
      </c>
      <c r="E200">
        <f t="shared" si="20"/>
        <v>3</v>
      </c>
      <c r="F200">
        <f t="shared" si="21"/>
        <v>22</v>
      </c>
      <c r="G200">
        <f t="shared" si="22"/>
        <v>5.6111111111111112E-2</v>
      </c>
      <c r="H200">
        <f t="shared" si="23"/>
        <v>53.465346534653463</v>
      </c>
      <c r="I200" s="1"/>
    </row>
    <row r="201" spans="1:9">
      <c r="A201" s="1">
        <f>STREFA!B201</f>
        <v>0.41923197361349906</v>
      </c>
      <c r="B201" s="1">
        <f>STREFA!D201</f>
        <v>0.46384259259259258</v>
      </c>
      <c r="C201" s="1">
        <f t="shared" ref="C201:C264" si="24">B201-A201</f>
        <v>4.4610618979093519E-2</v>
      </c>
      <c r="D201" s="2">
        <f t="shared" si="19"/>
        <v>1</v>
      </c>
      <c r="E201">
        <f t="shared" si="20"/>
        <v>4</v>
      </c>
      <c r="F201">
        <f t="shared" si="21"/>
        <v>14</v>
      </c>
      <c r="G201">
        <f t="shared" si="22"/>
        <v>1.0705555555555555</v>
      </c>
      <c r="H201">
        <f t="shared" si="23"/>
        <v>2.8022833419823563</v>
      </c>
      <c r="I201" s="1"/>
    </row>
    <row r="202" spans="1:9">
      <c r="A202" s="1">
        <f>STREFA!B202</f>
        <v>0.42512593828799972</v>
      </c>
      <c r="B202" s="1">
        <f>STREFA!D202</f>
        <v>0.42736895178149681</v>
      </c>
      <c r="C202" s="1">
        <f t="shared" si="24"/>
        <v>2.2430134934970924E-3</v>
      </c>
      <c r="D202" s="2">
        <f t="shared" si="19"/>
        <v>0</v>
      </c>
      <c r="E202">
        <f t="shared" si="20"/>
        <v>3</v>
      </c>
      <c r="F202">
        <f t="shared" si="21"/>
        <v>14</v>
      </c>
      <c r="G202">
        <f t="shared" si="22"/>
        <v>5.3888888888888889E-2</v>
      </c>
      <c r="H202">
        <f t="shared" si="23"/>
        <v>55.670103092783506</v>
      </c>
      <c r="I202" s="1"/>
    </row>
    <row r="203" spans="1:9">
      <c r="A203" s="1">
        <f>STREFA!B203</f>
        <v>0.42719331136741023</v>
      </c>
      <c r="B203" s="1">
        <f>STREFA!D203</f>
        <v>0.43074881820931094</v>
      </c>
      <c r="C203" s="1">
        <f t="shared" si="24"/>
        <v>3.5555068419007019E-3</v>
      </c>
      <c r="D203" s="2">
        <f t="shared" si="19"/>
        <v>0</v>
      </c>
      <c r="E203">
        <f t="shared" si="20"/>
        <v>5</v>
      </c>
      <c r="F203">
        <f t="shared" si="21"/>
        <v>7</v>
      </c>
      <c r="G203">
        <f t="shared" si="22"/>
        <v>8.5277777777777772E-2</v>
      </c>
      <c r="H203">
        <f t="shared" si="23"/>
        <v>35.179153094462542</v>
      </c>
      <c r="I203" s="1"/>
    </row>
    <row r="204" spans="1:9">
      <c r="A204" s="1">
        <f>STREFA!B204</f>
        <v>0.429489576770957</v>
      </c>
      <c r="B204" s="1">
        <f>STREFA!D204</f>
        <v>0.43193510565803905</v>
      </c>
      <c r="C204" s="1">
        <f t="shared" si="24"/>
        <v>2.4455288870820491E-3</v>
      </c>
      <c r="D204" s="2">
        <f t="shared" si="19"/>
        <v>0</v>
      </c>
      <c r="E204">
        <f t="shared" si="20"/>
        <v>3</v>
      </c>
      <c r="F204">
        <f t="shared" si="21"/>
        <v>31</v>
      </c>
      <c r="G204">
        <f t="shared" si="22"/>
        <v>5.8611111111111114E-2</v>
      </c>
      <c r="H204">
        <f t="shared" si="23"/>
        <v>51.18483412322275</v>
      </c>
      <c r="I204" s="1"/>
    </row>
    <row r="205" spans="1:9">
      <c r="A205" s="1">
        <f>STREFA!B205</f>
        <v>0.43185474531039869</v>
      </c>
      <c r="B205" s="1">
        <f>STREFA!D205</f>
        <v>0.43572429987325639</v>
      </c>
      <c r="C205" s="1">
        <f t="shared" si="24"/>
        <v>3.8695545628577022E-3</v>
      </c>
      <c r="D205" s="2">
        <f t="shared" si="19"/>
        <v>0</v>
      </c>
      <c r="E205">
        <f t="shared" si="20"/>
        <v>5</v>
      </c>
      <c r="F205">
        <f t="shared" si="21"/>
        <v>34</v>
      </c>
      <c r="G205">
        <f t="shared" si="22"/>
        <v>9.2777777777777778E-2</v>
      </c>
      <c r="H205">
        <f t="shared" si="23"/>
        <v>32.335329341317362</v>
      </c>
      <c r="I205" s="1"/>
    </row>
    <row r="206" spans="1:9">
      <c r="A206" s="1">
        <f>STREFA!B206</f>
        <v>0.4328943885688743</v>
      </c>
      <c r="B206" s="1">
        <f>STREFA!D206</f>
        <v>0.43715864463832033</v>
      </c>
      <c r="C206" s="1">
        <f t="shared" si="24"/>
        <v>4.2642560694460263E-3</v>
      </c>
      <c r="D206" s="2">
        <f t="shared" si="19"/>
        <v>0</v>
      </c>
      <c r="E206">
        <f t="shared" si="20"/>
        <v>6</v>
      </c>
      <c r="F206">
        <f t="shared" si="21"/>
        <v>8</v>
      </c>
      <c r="G206">
        <f t="shared" si="22"/>
        <v>0.10222222222222223</v>
      </c>
      <c r="H206">
        <f t="shared" si="23"/>
        <v>29.34782608695652</v>
      </c>
      <c r="I206" s="1"/>
    </row>
    <row r="207" spans="1:9">
      <c r="A207" s="1">
        <f>STREFA!B207</f>
        <v>0.43372804593651648</v>
      </c>
      <c r="B207" s="1">
        <f>STREFA!D207</f>
        <v>0.43610289110864575</v>
      </c>
      <c r="C207" s="1">
        <f t="shared" si="24"/>
        <v>2.3748451721292696E-3</v>
      </c>
      <c r="D207" s="2">
        <f t="shared" si="19"/>
        <v>0</v>
      </c>
      <c r="E207">
        <f t="shared" si="20"/>
        <v>3</v>
      </c>
      <c r="F207">
        <f t="shared" si="21"/>
        <v>25</v>
      </c>
      <c r="G207">
        <f t="shared" si="22"/>
        <v>5.694444444444445E-2</v>
      </c>
      <c r="H207">
        <f t="shared" si="23"/>
        <v>52.68292682926829</v>
      </c>
      <c r="I207" s="1"/>
    </row>
    <row r="208" spans="1:9">
      <c r="A208" s="1">
        <f>STREFA!B208</f>
        <v>0.43848590726150505</v>
      </c>
      <c r="B208" s="1">
        <f>STREFA!D208</f>
        <v>0.44186972058309942</v>
      </c>
      <c r="C208" s="1">
        <f t="shared" si="24"/>
        <v>3.3838133215943755E-3</v>
      </c>
      <c r="D208" s="2">
        <f t="shared" si="19"/>
        <v>0</v>
      </c>
      <c r="E208">
        <f t="shared" si="20"/>
        <v>4</v>
      </c>
      <c r="F208">
        <f t="shared" si="21"/>
        <v>52</v>
      </c>
      <c r="G208">
        <f t="shared" si="22"/>
        <v>8.1111111111111106E-2</v>
      </c>
      <c r="H208">
        <f t="shared" si="23"/>
        <v>36.986301369863014</v>
      </c>
      <c r="I208" s="1"/>
    </row>
    <row r="209" spans="1:9">
      <c r="A209" s="1">
        <f>STREFA!B209</f>
        <v>0.44155309442422319</v>
      </c>
      <c r="B209" s="1">
        <f>STREFA!D209</f>
        <v>0.44601975124656884</v>
      </c>
      <c r="C209" s="1">
        <f t="shared" si="24"/>
        <v>4.4666568223456493E-3</v>
      </c>
      <c r="D209" s="2">
        <f t="shared" si="19"/>
        <v>0</v>
      </c>
      <c r="E209">
        <f t="shared" si="20"/>
        <v>6</v>
      </c>
      <c r="F209">
        <f t="shared" si="21"/>
        <v>26</v>
      </c>
      <c r="G209">
        <f t="shared" si="22"/>
        <v>0.10722222222222223</v>
      </c>
      <c r="H209">
        <f t="shared" si="23"/>
        <v>27.97927461139896</v>
      </c>
      <c r="I209" s="1"/>
    </row>
    <row r="210" spans="1:9">
      <c r="A210" s="1">
        <f>STREFA!B210</f>
        <v>0.4425388008827964</v>
      </c>
      <c r="B210" s="1">
        <f>STREFA!D210</f>
        <v>0.44427795549513077</v>
      </c>
      <c r="C210" s="1">
        <f t="shared" si="24"/>
        <v>1.7391546123343704E-3</v>
      </c>
      <c r="D210" s="2">
        <f t="shared" si="19"/>
        <v>0</v>
      </c>
      <c r="E210">
        <f t="shared" si="20"/>
        <v>2</v>
      </c>
      <c r="F210">
        <f t="shared" si="21"/>
        <v>30</v>
      </c>
      <c r="G210">
        <f t="shared" si="22"/>
        <v>4.1666666666666664E-2</v>
      </c>
      <c r="H210">
        <f t="shared" si="23"/>
        <v>72</v>
      </c>
      <c r="I210" s="1"/>
    </row>
    <row r="211" spans="1:9">
      <c r="A211" s="1">
        <f>STREFA!B211</f>
        <v>0.44259757339616534</v>
      </c>
      <c r="B211" s="1">
        <f>STREFA!D211</f>
        <v>0.44447575914910931</v>
      </c>
      <c r="C211" s="1">
        <f t="shared" si="24"/>
        <v>1.8781857529439616E-3</v>
      </c>
      <c r="D211" s="2">
        <f t="shared" si="19"/>
        <v>0</v>
      </c>
      <c r="E211">
        <f t="shared" si="20"/>
        <v>2</v>
      </c>
      <c r="F211">
        <f t="shared" si="21"/>
        <v>42</v>
      </c>
      <c r="G211">
        <f t="shared" si="22"/>
        <v>4.4999999999999998E-2</v>
      </c>
      <c r="H211">
        <f t="shared" si="23"/>
        <v>66.666666666666671</v>
      </c>
      <c r="I211" s="1"/>
    </row>
    <row r="212" spans="1:9">
      <c r="A212" s="1">
        <f>STREFA!B212</f>
        <v>0.4438827227880342</v>
      </c>
      <c r="B212" s="1">
        <f>STREFA!D212</f>
        <v>0.44594571222826868</v>
      </c>
      <c r="C212" s="1">
        <f t="shared" si="24"/>
        <v>2.0629894402344751E-3</v>
      </c>
      <c r="D212" s="2">
        <f t="shared" si="19"/>
        <v>0</v>
      </c>
      <c r="E212">
        <f t="shared" si="20"/>
        <v>2</v>
      </c>
      <c r="F212">
        <f t="shared" si="21"/>
        <v>58</v>
      </c>
      <c r="G212">
        <f t="shared" si="22"/>
        <v>4.9444444444444444E-2</v>
      </c>
      <c r="H212">
        <f t="shared" si="23"/>
        <v>60.674157303370791</v>
      </c>
      <c r="I212" s="1"/>
    </row>
    <row r="213" spans="1:9">
      <c r="A213" s="1">
        <f>STREFA!B213</f>
        <v>0.44408838691556696</v>
      </c>
      <c r="B213" s="1">
        <f>STREFA!D213</f>
        <v>0.44781546859083887</v>
      </c>
      <c r="C213" s="1">
        <f t="shared" si="24"/>
        <v>3.7270816752719149E-3</v>
      </c>
      <c r="D213" s="2">
        <f t="shared" si="19"/>
        <v>0</v>
      </c>
      <c r="E213">
        <f t="shared" si="20"/>
        <v>5</v>
      </c>
      <c r="F213">
        <f t="shared" si="21"/>
        <v>22</v>
      </c>
      <c r="G213">
        <f t="shared" si="22"/>
        <v>8.9444444444444438E-2</v>
      </c>
      <c r="H213">
        <f t="shared" si="23"/>
        <v>33.540372670807457</v>
      </c>
      <c r="I213" s="1"/>
    </row>
    <row r="214" spans="1:9">
      <c r="A214" s="1">
        <f>STREFA!B214</f>
        <v>0.44444434250578779</v>
      </c>
      <c r="B214" s="1">
        <f>STREFA!D214</f>
        <v>0.44706088326227605</v>
      </c>
      <c r="C214" s="1">
        <f t="shared" si="24"/>
        <v>2.6165407564882615E-3</v>
      </c>
      <c r="D214" s="2">
        <f t="shared" si="19"/>
        <v>0</v>
      </c>
      <c r="E214">
        <f t="shared" si="20"/>
        <v>3</v>
      </c>
      <c r="F214">
        <f t="shared" si="21"/>
        <v>46</v>
      </c>
      <c r="G214">
        <f t="shared" si="22"/>
        <v>6.277777777777778E-2</v>
      </c>
      <c r="H214">
        <f t="shared" si="23"/>
        <v>47.787610619469028</v>
      </c>
      <c r="I214" s="1"/>
    </row>
    <row r="215" spans="1:9">
      <c r="A215" s="1">
        <f>STREFA!B215</f>
        <v>0.44555567991616729</v>
      </c>
      <c r="B215" s="1">
        <f>STREFA!D215</f>
        <v>0.44921397524782214</v>
      </c>
      <c r="C215" s="1">
        <f t="shared" si="24"/>
        <v>3.6582953316548483E-3</v>
      </c>
      <c r="D215" s="2">
        <f t="shared" si="19"/>
        <v>0</v>
      </c>
      <c r="E215">
        <f t="shared" si="20"/>
        <v>5</v>
      </c>
      <c r="F215">
        <f t="shared" si="21"/>
        <v>16</v>
      </c>
      <c r="G215">
        <f t="shared" si="22"/>
        <v>8.7777777777777774E-2</v>
      </c>
      <c r="H215">
        <f t="shared" si="23"/>
        <v>34.177215189873422</v>
      </c>
      <c r="I215" s="1"/>
    </row>
    <row r="216" spans="1:9">
      <c r="A216" s="1">
        <f>STREFA!B216</f>
        <v>0.44617949102984689</v>
      </c>
      <c r="B216" s="1">
        <f>STREFA!D216</f>
        <v>0.44985792926045365</v>
      </c>
      <c r="C216" s="1">
        <f t="shared" si="24"/>
        <v>3.678438230606762E-3</v>
      </c>
      <c r="D216" s="2">
        <f t="shared" si="19"/>
        <v>0</v>
      </c>
      <c r="E216">
        <f t="shared" si="20"/>
        <v>5</v>
      </c>
      <c r="F216">
        <f t="shared" si="21"/>
        <v>18</v>
      </c>
      <c r="G216">
        <f t="shared" si="22"/>
        <v>8.8333333333333333E-2</v>
      </c>
      <c r="H216">
        <f t="shared" si="23"/>
        <v>33.962264150943398</v>
      </c>
      <c r="I216" s="1"/>
    </row>
    <row r="217" spans="1:9">
      <c r="A217" s="1">
        <f>STREFA!B217</f>
        <v>0.44694527626533631</v>
      </c>
      <c r="B217" s="1">
        <f>STREFA!D217</f>
        <v>0.44963187461616572</v>
      </c>
      <c r="C217" s="1">
        <f t="shared" si="24"/>
        <v>2.6865983508294056E-3</v>
      </c>
      <c r="D217" s="2">
        <f t="shared" si="19"/>
        <v>0</v>
      </c>
      <c r="E217">
        <f t="shared" si="20"/>
        <v>3</v>
      </c>
      <c r="F217">
        <f t="shared" si="21"/>
        <v>52</v>
      </c>
      <c r="G217">
        <f t="shared" si="22"/>
        <v>6.4444444444444443E-2</v>
      </c>
      <c r="H217">
        <f t="shared" si="23"/>
        <v>46.551724137931032</v>
      </c>
      <c r="I217" s="1"/>
    </row>
    <row r="218" spans="1:9">
      <c r="A218" s="1">
        <f>STREFA!B218</f>
        <v>0.44762952057889027</v>
      </c>
      <c r="B218" s="1">
        <f>STREFA!D218</f>
        <v>0.44966922773825224</v>
      </c>
      <c r="C218" s="1">
        <f t="shared" si="24"/>
        <v>2.0397071593619698E-3</v>
      </c>
      <c r="D218" s="2">
        <f t="shared" si="19"/>
        <v>0</v>
      </c>
      <c r="E218">
        <f t="shared" si="20"/>
        <v>2</v>
      </c>
      <c r="F218">
        <f t="shared" si="21"/>
        <v>56</v>
      </c>
      <c r="G218">
        <f t="shared" si="22"/>
        <v>4.8888888888888885E-2</v>
      </c>
      <c r="H218">
        <f t="shared" si="23"/>
        <v>61.363636363636367</v>
      </c>
      <c r="I218" s="1"/>
    </row>
    <row r="219" spans="1:9">
      <c r="A219" s="1">
        <f>STREFA!B219</f>
        <v>0.44839438087327643</v>
      </c>
      <c r="B219" s="1">
        <f>STREFA!D219</f>
        <v>0.45039147932000734</v>
      </c>
      <c r="C219" s="1">
        <f t="shared" si="24"/>
        <v>1.997098446730905E-3</v>
      </c>
      <c r="D219" s="2">
        <f t="shared" si="19"/>
        <v>0</v>
      </c>
      <c r="E219">
        <f t="shared" si="20"/>
        <v>2</v>
      </c>
      <c r="F219">
        <f t="shared" si="21"/>
        <v>53</v>
      </c>
      <c r="G219">
        <f t="shared" si="22"/>
        <v>4.8055555555555553E-2</v>
      </c>
      <c r="H219">
        <f t="shared" si="23"/>
        <v>62.427745664739888</v>
      </c>
      <c r="I219" s="1"/>
    </row>
    <row r="220" spans="1:9">
      <c r="A220" s="1">
        <f>STREFA!B220</f>
        <v>0.4529399589202856</v>
      </c>
      <c r="B220" s="1">
        <f>STREFA!D220</f>
        <v>0.45732320877311688</v>
      </c>
      <c r="C220" s="1">
        <f t="shared" si="24"/>
        <v>4.3832498528312835E-3</v>
      </c>
      <c r="D220" s="2">
        <f t="shared" si="19"/>
        <v>0</v>
      </c>
      <c r="E220">
        <f t="shared" si="20"/>
        <v>6</v>
      </c>
      <c r="F220">
        <f t="shared" si="21"/>
        <v>19</v>
      </c>
      <c r="G220">
        <f t="shared" si="22"/>
        <v>0.10527777777777779</v>
      </c>
      <c r="H220">
        <f t="shared" si="23"/>
        <v>28.496042216358838</v>
      </c>
      <c r="I220" s="1"/>
    </row>
    <row r="221" spans="1:9">
      <c r="A221" s="1">
        <f>STREFA!B221</f>
        <v>0.45712688949129743</v>
      </c>
      <c r="B221" s="1">
        <f>STREFA!D221</f>
        <v>0.4604128419906881</v>
      </c>
      <c r="C221" s="1">
        <f t="shared" si="24"/>
        <v>3.2859524993906764E-3</v>
      </c>
      <c r="D221" s="2">
        <f t="shared" si="19"/>
        <v>0</v>
      </c>
      <c r="E221">
        <f t="shared" si="20"/>
        <v>4</v>
      </c>
      <c r="F221">
        <f t="shared" si="21"/>
        <v>44</v>
      </c>
      <c r="G221">
        <f t="shared" si="22"/>
        <v>7.8888888888888883E-2</v>
      </c>
      <c r="H221">
        <f t="shared" si="23"/>
        <v>38.028169014084511</v>
      </c>
      <c r="I221" s="1"/>
    </row>
    <row r="222" spans="1:9">
      <c r="A222" s="1">
        <f>STREFA!B222</f>
        <v>0.45748900151172833</v>
      </c>
      <c r="B222" s="1">
        <f>STREFA!D222</f>
        <v>0.45900571894994846</v>
      </c>
      <c r="C222" s="1">
        <f t="shared" si="24"/>
        <v>1.5167174382201276E-3</v>
      </c>
      <c r="D222" s="2">
        <f t="shared" si="19"/>
        <v>0</v>
      </c>
      <c r="E222">
        <f t="shared" si="20"/>
        <v>2</v>
      </c>
      <c r="F222">
        <f t="shared" si="21"/>
        <v>11</v>
      </c>
      <c r="G222">
        <f t="shared" si="22"/>
        <v>3.6388888888888887E-2</v>
      </c>
      <c r="H222">
        <f t="shared" si="23"/>
        <v>82.44274809160305</v>
      </c>
      <c r="I222" s="1"/>
    </row>
    <row r="223" spans="1:9">
      <c r="A223" s="1">
        <f>STREFA!B223</f>
        <v>0.45822413160288988</v>
      </c>
      <c r="B223" s="1">
        <f>STREFA!D223</f>
        <v>0.46254202684033835</v>
      </c>
      <c r="C223" s="1">
        <f t="shared" si="24"/>
        <v>4.3178952374484658E-3</v>
      </c>
      <c r="D223" s="2">
        <f t="shared" si="19"/>
        <v>0</v>
      </c>
      <c r="E223">
        <f t="shared" si="20"/>
        <v>6</v>
      </c>
      <c r="F223">
        <f t="shared" si="21"/>
        <v>13</v>
      </c>
      <c r="G223">
        <f t="shared" si="22"/>
        <v>0.10361111111111111</v>
      </c>
      <c r="H223">
        <f t="shared" si="23"/>
        <v>28.954423592493296</v>
      </c>
      <c r="I223" s="1"/>
    </row>
    <row r="224" spans="1:9">
      <c r="A224" s="1">
        <f>STREFA!B224</f>
        <v>0.45848301200671582</v>
      </c>
      <c r="B224" s="1">
        <f>STREFA!D224</f>
        <v>0.46090393098685106</v>
      </c>
      <c r="C224" s="1">
        <f t="shared" si="24"/>
        <v>2.4209189801352449E-3</v>
      </c>
      <c r="D224" s="2">
        <f t="shared" si="19"/>
        <v>0</v>
      </c>
      <c r="E224">
        <f t="shared" si="20"/>
        <v>3</v>
      </c>
      <c r="F224">
        <f t="shared" si="21"/>
        <v>29</v>
      </c>
      <c r="G224">
        <f t="shared" si="22"/>
        <v>5.8055555555555555E-2</v>
      </c>
      <c r="H224">
        <f t="shared" si="23"/>
        <v>51.674641148325357</v>
      </c>
      <c r="I224" s="1"/>
    </row>
    <row r="225" spans="1:9">
      <c r="A225" s="1">
        <f>STREFA!B225</f>
        <v>0.46017087682996904</v>
      </c>
      <c r="B225" s="1">
        <f>STREFA!D225</f>
        <v>0.46193047593129005</v>
      </c>
      <c r="C225" s="1">
        <f t="shared" si="24"/>
        <v>1.7595991013210077E-3</v>
      </c>
      <c r="D225" s="2">
        <f t="shared" si="19"/>
        <v>0</v>
      </c>
      <c r="E225">
        <f t="shared" si="20"/>
        <v>2</v>
      </c>
      <c r="F225">
        <f t="shared" si="21"/>
        <v>32</v>
      </c>
      <c r="G225">
        <f t="shared" si="22"/>
        <v>4.2222222222222223E-2</v>
      </c>
      <c r="H225">
        <f t="shared" si="23"/>
        <v>71.05263157894737</v>
      </c>
      <c r="I225" s="1"/>
    </row>
    <row r="226" spans="1:9">
      <c r="A226" s="1">
        <f>STREFA!B226</f>
        <v>0.46085587000635186</v>
      </c>
      <c r="B226" s="1">
        <f>STREFA!D226</f>
        <v>0.46475004147858628</v>
      </c>
      <c r="C226" s="1">
        <f t="shared" si="24"/>
        <v>3.8941714722344201E-3</v>
      </c>
      <c r="D226" s="2">
        <f t="shared" si="19"/>
        <v>0</v>
      </c>
      <c r="E226">
        <f t="shared" si="20"/>
        <v>5</v>
      </c>
      <c r="F226">
        <f t="shared" si="21"/>
        <v>36</v>
      </c>
      <c r="G226">
        <f t="shared" si="22"/>
        <v>9.3333333333333324E-2</v>
      </c>
      <c r="H226">
        <f t="shared" si="23"/>
        <v>32.142857142857146</v>
      </c>
      <c r="I226" s="1"/>
    </row>
    <row r="227" spans="1:9">
      <c r="A227" s="1">
        <f>STREFA!B227</f>
        <v>0.46249520481033013</v>
      </c>
      <c r="B227" s="1">
        <f>STREFA!D227</f>
        <v>0.46409971314736514</v>
      </c>
      <c r="C227" s="1">
        <f t="shared" si="24"/>
        <v>1.6045083370350155E-3</v>
      </c>
      <c r="D227" s="2">
        <f t="shared" si="19"/>
        <v>0</v>
      </c>
      <c r="E227">
        <f t="shared" si="20"/>
        <v>2</v>
      </c>
      <c r="F227">
        <f t="shared" si="21"/>
        <v>19</v>
      </c>
      <c r="G227">
        <f t="shared" si="22"/>
        <v>3.861111111111111E-2</v>
      </c>
      <c r="H227">
        <f t="shared" si="23"/>
        <v>77.697841726618705</v>
      </c>
      <c r="I227" s="1"/>
    </row>
    <row r="228" spans="1:9">
      <c r="A228" s="1">
        <f>STREFA!B228</f>
        <v>0.46294641417007121</v>
      </c>
      <c r="B228" s="1">
        <f>STREFA!D228</f>
        <v>0.4647450187909607</v>
      </c>
      <c r="C228" s="1">
        <f t="shared" si="24"/>
        <v>1.7986046208894879E-3</v>
      </c>
      <c r="D228" s="2">
        <f t="shared" si="19"/>
        <v>0</v>
      </c>
      <c r="E228">
        <f t="shared" si="20"/>
        <v>2</v>
      </c>
      <c r="F228">
        <f t="shared" si="21"/>
        <v>35</v>
      </c>
      <c r="G228">
        <f t="shared" si="22"/>
        <v>4.3055555555555555E-2</v>
      </c>
      <c r="H228">
        <f t="shared" si="23"/>
        <v>69.677419354838705</v>
      </c>
      <c r="I228" s="1"/>
    </row>
    <row r="229" spans="1:9">
      <c r="A229" s="1">
        <f>STREFA!B229</f>
        <v>0.46358048672658292</v>
      </c>
      <c r="B229" s="1">
        <f>STREFA!D229</f>
        <v>0.46788197593234876</v>
      </c>
      <c r="C229" s="1">
        <f t="shared" si="24"/>
        <v>4.3014892057658405E-3</v>
      </c>
      <c r="D229" s="2">
        <f t="shared" si="19"/>
        <v>0</v>
      </c>
      <c r="E229">
        <f t="shared" si="20"/>
        <v>6</v>
      </c>
      <c r="F229">
        <f t="shared" si="21"/>
        <v>12</v>
      </c>
      <c r="G229">
        <f t="shared" si="22"/>
        <v>0.10333333333333333</v>
      </c>
      <c r="H229">
        <f t="shared" si="23"/>
        <v>29.032258064516128</v>
      </c>
      <c r="I229" s="1"/>
    </row>
    <row r="230" spans="1:9">
      <c r="A230" s="1">
        <f>STREFA!B230</f>
        <v>0.47234666864472352</v>
      </c>
      <c r="B230" s="1">
        <f>STREFA!D230</f>
        <v>0.47494759798381803</v>
      </c>
      <c r="C230" s="1">
        <f t="shared" si="24"/>
        <v>2.6009293390945043E-3</v>
      </c>
      <c r="D230" s="2">
        <f t="shared" si="19"/>
        <v>0</v>
      </c>
      <c r="E230">
        <f t="shared" si="20"/>
        <v>3</v>
      </c>
      <c r="F230">
        <f t="shared" si="21"/>
        <v>45</v>
      </c>
      <c r="G230">
        <f t="shared" si="22"/>
        <v>6.25E-2</v>
      </c>
      <c r="H230">
        <f t="shared" si="23"/>
        <v>48</v>
      </c>
      <c r="I230" s="1"/>
    </row>
    <row r="231" spans="1:9">
      <c r="A231" s="1">
        <f>STREFA!B231</f>
        <v>0.47329994122962149</v>
      </c>
      <c r="B231" s="1">
        <f>STREFA!D231</f>
        <v>0.47643314407456921</v>
      </c>
      <c r="C231" s="1">
        <f t="shared" si="24"/>
        <v>3.1332028449477245E-3</v>
      </c>
      <c r="D231" s="2">
        <f t="shared" si="19"/>
        <v>0</v>
      </c>
      <c r="E231">
        <f t="shared" si="20"/>
        <v>4</v>
      </c>
      <c r="F231">
        <f t="shared" si="21"/>
        <v>31</v>
      </c>
      <c r="G231">
        <f t="shared" si="22"/>
        <v>7.5277777777777777E-2</v>
      </c>
      <c r="H231">
        <f t="shared" si="23"/>
        <v>39.852398523985244</v>
      </c>
      <c r="I231" s="1"/>
    </row>
    <row r="232" spans="1:9">
      <c r="A232" s="1">
        <f>STREFA!B232</f>
        <v>0.4747508195383201</v>
      </c>
      <c r="B232" s="1">
        <f>STREFA!D232</f>
        <v>0.47744883981257785</v>
      </c>
      <c r="C232" s="1">
        <f t="shared" si="24"/>
        <v>2.6980202742577508E-3</v>
      </c>
      <c r="D232" s="2">
        <f t="shared" si="19"/>
        <v>0</v>
      </c>
      <c r="E232">
        <f t="shared" si="20"/>
        <v>3</v>
      </c>
      <c r="F232">
        <f t="shared" si="21"/>
        <v>53</v>
      </c>
      <c r="G232">
        <f t="shared" si="22"/>
        <v>6.4722222222222223E-2</v>
      </c>
      <c r="H232">
        <f t="shared" si="23"/>
        <v>46.351931330472105</v>
      </c>
      <c r="I232" s="1"/>
    </row>
    <row r="233" spans="1:9">
      <c r="A233" s="1">
        <f>STREFA!B233</f>
        <v>0.47515674345858394</v>
      </c>
      <c r="B233" s="1">
        <f>STREFA!D233</f>
        <v>0.47846484146671631</v>
      </c>
      <c r="C233" s="1">
        <f t="shared" si="24"/>
        <v>3.3080980081323652E-3</v>
      </c>
      <c r="D233" s="2">
        <f t="shared" si="19"/>
        <v>0</v>
      </c>
      <c r="E233">
        <f t="shared" si="20"/>
        <v>4</v>
      </c>
      <c r="F233">
        <f t="shared" si="21"/>
        <v>46</v>
      </c>
      <c r="G233">
        <f t="shared" si="22"/>
        <v>7.9444444444444443E-2</v>
      </c>
      <c r="H233">
        <f t="shared" si="23"/>
        <v>37.76223776223776</v>
      </c>
      <c r="I233" s="1"/>
    </row>
    <row r="234" spans="1:9">
      <c r="A234" s="1">
        <f>STREFA!B234</f>
        <v>0.47731424626828689</v>
      </c>
      <c r="B234" s="1">
        <f>STREFA!D234</f>
        <v>0.47886926412144143</v>
      </c>
      <c r="C234" s="1">
        <f t="shared" si="24"/>
        <v>1.5550178531545389E-3</v>
      </c>
      <c r="D234" s="2">
        <f t="shared" si="19"/>
        <v>0</v>
      </c>
      <c r="E234">
        <f t="shared" si="20"/>
        <v>2</v>
      </c>
      <c r="F234">
        <f t="shared" si="21"/>
        <v>14</v>
      </c>
      <c r="G234">
        <f t="shared" si="22"/>
        <v>3.7222222222222219E-2</v>
      </c>
      <c r="H234">
        <f t="shared" si="23"/>
        <v>80.597014925373145</v>
      </c>
      <c r="I234" s="1"/>
    </row>
    <row r="235" spans="1:9">
      <c r="A235" s="1">
        <f>STREFA!B235</f>
        <v>0.48051133736685614</v>
      </c>
      <c r="B235" s="1">
        <f>STREFA!D235</f>
        <v>0.48289745866297712</v>
      </c>
      <c r="C235" s="1">
        <f t="shared" si="24"/>
        <v>2.3861212961209799E-3</v>
      </c>
      <c r="D235" s="2">
        <f t="shared" si="19"/>
        <v>0</v>
      </c>
      <c r="E235">
        <f t="shared" si="20"/>
        <v>3</v>
      </c>
      <c r="F235">
        <f t="shared" si="21"/>
        <v>26</v>
      </c>
      <c r="G235">
        <f t="shared" si="22"/>
        <v>5.7222222222222223E-2</v>
      </c>
      <c r="H235">
        <f t="shared" si="23"/>
        <v>52.427184466019419</v>
      </c>
      <c r="I235" s="1"/>
    </row>
    <row r="236" spans="1:9">
      <c r="A236" s="1">
        <f>STREFA!B236</f>
        <v>0.48153445150783059</v>
      </c>
      <c r="B236" s="1">
        <f>STREFA!D236</f>
        <v>0.4840857612291119</v>
      </c>
      <c r="C236" s="1">
        <f t="shared" si="24"/>
        <v>2.5513097212813141E-3</v>
      </c>
      <c r="D236" s="2">
        <f t="shared" si="19"/>
        <v>0</v>
      </c>
      <c r="E236">
        <f t="shared" si="20"/>
        <v>3</v>
      </c>
      <c r="F236">
        <f t="shared" si="21"/>
        <v>40</v>
      </c>
      <c r="G236">
        <f t="shared" si="22"/>
        <v>6.1111111111111116E-2</v>
      </c>
      <c r="H236">
        <f t="shared" si="23"/>
        <v>49.090909090909086</v>
      </c>
      <c r="I236" s="1"/>
    </row>
    <row r="237" spans="1:9">
      <c r="A237" s="1">
        <f>STREFA!B237</f>
        <v>0.48227831563603107</v>
      </c>
      <c r="B237" s="1">
        <f>STREFA!D237</f>
        <v>0.48592531970855662</v>
      </c>
      <c r="C237" s="1">
        <f t="shared" si="24"/>
        <v>3.6470040725255504E-3</v>
      </c>
      <c r="D237" s="2">
        <f t="shared" si="19"/>
        <v>0</v>
      </c>
      <c r="E237">
        <f t="shared" si="20"/>
        <v>5</v>
      </c>
      <c r="F237">
        <f t="shared" si="21"/>
        <v>15</v>
      </c>
      <c r="G237">
        <f t="shared" si="22"/>
        <v>8.7499999999999994E-2</v>
      </c>
      <c r="H237">
        <f t="shared" si="23"/>
        <v>34.285714285714285</v>
      </c>
      <c r="I237" s="1"/>
    </row>
    <row r="238" spans="1:9">
      <c r="A238" s="1">
        <f>STREFA!B238</f>
        <v>0.4824491657458756</v>
      </c>
      <c r="B238" s="1">
        <f>STREFA!D238</f>
        <v>0.48626977585518688</v>
      </c>
      <c r="C238" s="1">
        <f t="shared" si="24"/>
        <v>3.8206101093112843E-3</v>
      </c>
      <c r="D238" s="2">
        <f t="shared" si="19"/>
        <v>0</v>
      </c>
      <c r="E238">
        <f t="shared" si="20"/>
        <v>5</v>
      </c>
      <c r="F238">
        <f t="shared" si="21"/>
        <v>30</v>
      </c>
      <c r="G238">
        <f t="shared" si="22"/>
        <v>9.166666666666666E-2</v>
      </c>
      <c r="H238">
        <f t="shared" si="23"/>
        <v>32.727272727272727</v>
      </c>
      <c r="I238" s="1"/>
    </row>
    <row r="239" spans="1:9">
      <c r="A239" s="1">
        <f>STREFA!B239</f>
        <v>0.4837871965048981</v>
      </c>
      <c r="B239" s="1">
        <f>STREFA!D239</f>
        <v>0.48809975191835586</v>
      </c>
      <c r="C239" s="1">
        <f t="shared" si="24"/>
        <v>4.3125554134577637E-3</v>
      </c>
      <c r="D239" s="2">
        <f t="shared" si="19"/>
        <v>0</v>
      </c>
      <c r="E239">
        <f t="shared" si="20"/>
        <v>6</v>
      </c>
      <c r="F239">
        <f t="shared" si="21"/>
        <v>13</v>
      </c>
      <c r="G239">
        <f t="shared" si="22"/>
        <v>0.10361111111111111</v>
      </c>
      <c r="H239">
        <f t="shared" si="23"/>
        <v>28.954423592493296</v>
      </c>
      <c r="I239" s="1"/>
    </row>
    <row r="240" spans="1:9">
      <c r="A240" s="1">
        <f>STREFA!B240</f>
        <v>0.48635953013238886</v>
      </c>
      <c r="B240" s="1">
        <f>STREFA!D240</f>
        <v>0.48904931343397939</v>
      </c>
      <c r="C240" s="1">
        <f t="shared" si="24"/>
        <v>2.6897833015905315E-3</v>
      </c>
      <c r="D240" s="2">
        <f t="shared" si="19"/>
        <v>0</v>
      </c>
      <c r="E240">
        <f t="shared" si="20"/>
        <v>3</v>
      </c>
      <c r="F240">
        <f t="shared" si="21"/>
        <v>52</v>
      </c>
      <c r="G240">
        <f t="shared" si="22"/>
        <v>6.4444444444444443E-2</v>
      </c>
      <c r="H240">
        <f t="shared" si="23"/>
        <v>46.551724137931032</v>
      </c>
      <c r="I240" s="1"/>
    </row>
    <row r="241" spans="1:9">
      <c r="A241" s="1">
        <f>STREFA!B241</f>
        <v>0.48898167848564444</v>
      </c>
      <c r="B241" s="1">
        <f>STREFA!D241</f>
        <v>0.49231796326179617</v>
      </c>
      <c r="C241" s="1">
        <f t="shared" si="24"/>
        <v>3.3362847761517211E-3</v>
      </c>
      <c r="D241" s="2">
        <f t="shared" si="19"/>
        <v>0</v>
      </c>
      <c r="E241">
        <f t="shared" si="20"/>
        <v>4</v>
      </c>
      <c r="F241">
        <f t="shared" si="21"/>
        <v>48</v>
      </c>
      <c r="G241">
        <f t="shared" si="22"/>
        <v>0.08</v>
      </c>
      <c r="H241">
        <f t="shared" si="23"/>
        <v>37.5</v>
      </c>
      <c r="I241" s="1"/>
    </row>
    <row r="242" spans="1:9">
      <c r="A242" s="1">
        <f>STREFA!B242</f>
        <v>0.48899495224469747</v>
      </c>
      <c r="B242" s="1">
        <f>STREFA!D242</f>
        <v>0.4915900106697581</v>
      </c>
      <c r="C242" s="1">
        <f t="shared" si="24"/>
        <v>2.5950584250606368E-3</v>
      </c>
      <c r="D242" s="2">
        <f t="shared" si="19"/>
        <v>0</v>
      </c>
      <c r="E242">
        <f t="shared" si="20"/>
        <v>3</v>
      </c>
      <c r="F242">
        <f t="shared" si="21"/>
        <v>44</v>
      </c>
      <c r="G242">
        <f t="shared" si="22"/>
        <v>6.2222222222222227E-2</v>
      </c>
      <c r="H242">
        <f t="shared" si="23"/>
        <v>48.214285714285708</v>
      </c>
      <c r="I242" s="1"/>
    </row>
    <row r="243" spans="1:9">
      <c r="A243" s="1">
        <f>STREFA!B243</f>
        <v>0.48970481861570381</v>
      </c>
      <c r="B243" s="1">
        <f>STREFA!D243</f>
        <v>0.4934075589113453</v>
      </c>
      <c r="C243" s="1">
        <f t="shared" si="24"/>
        <v>3.7027402956414934E-3</v>
      </c>
      <c r="D243" s="2">
        <f t="shared" si="19"/>
        <v>0</v>
      </c>
      <c r="E243">
        <f t="shared" si="20"/>
        <v>5</v>
      </c>
      <c r="F243">
        <f t="shared" si="21"/>
        <v>20</v>
      </c>
      <c r="G243">
        <f t="shared" si="22"/>
        <v>8.8888888888888878E-2</v>
      </c>
      <c r="H243">
        <f t="shared" si="23"/>
        <v>33.750000000000007</v>
      </c>
      <c r="I243" s="1"/>
    </row>
    <row r="244" spans="1:9">
      <c r="A244" s="1">
        <f>STREFA!B244</f>
        <v>0.48973871651771672</v>
      </c>
      <c r="B244" s="1">
        <f>STREFA!D244</f>
        <v>0.49210555541440321</v>
      </c>
      <c r="C244" s="1">
        <f t="shared" si="24"/>
        <v>2.3668388966864851E-3</v>
      </c>
      <c r="D244" s="2">
        <f t="shared" si="19"/>
        <v>0</v>
      </c>
      <c r="E244">
        <f t="shared" si="20"/>
        <v>3</v>
      </c>
      <c r="F244">
        <f t="shared" si="21"/>
        <v>24</v>
      </c>
      <c r="G244">
        <f t="shared" si="22"/>
        <v>5.6666666666666671E-2</v>
      </c>
      <c r="H244">
        <f t="shared" si="23"/>
        <v>52.941176470588232</v>
      </c>
      <c r="I244" s="1"/>
    </row>
    <row r="245" spans="1:9">
      <c r="A245" s="1">
        <f>STREFA!B245</f>
        <v>0.49124004544490352</v>
      </c>
      <c r="B245" s="1">
        <f>STREFA!D245</f>
        <v>0.49400310617763032</v>
      </c>
      <c r="C245" s="1">
        <f t="shared" si="24"/>
        <v>2.7630607327268075E-3</v>
      </c>
      <c r="D245" s="2">
        <f t="shared" si="19"/>
        <v>0</v>
      </c>
      <c r="E245">
        <f t="shared" si="20"/>
        <v>3</v>
      </c>
      <c r="F245">
        <f t="shared" si="21"/>
        <v>59</v>
      </c>
      <c r="G245">
        <f t="shared" si="22"/>
        <v>6.6388888888888886E-2</v>
      </c>
      <c r="H245">
        <f t="shared" si="23"/>
        <v>45.188284518828453</v>
      </c>
      <c r="I245" s="1"/>
    </row>
    <row r="246" spans="1:9">
      <c r="A246" s="1">
        <f>STREFA!B246</f>
        <v>0.49762978190153556</v>
      </c>
      <c r="B246" s="1">
        <f>STREFA!D246</f>
        <v>0.49843750000000003</v>
      </c>
      <c r="C246" s="1">
        <f t="shared" si="24"/>
        <v>8.0771809846447162E-4</v>
      </c>
      <c r="D246" s="2">
        <f t="shared" si="19"/>
        <v>0</v>
      </c>
      <c r="E246">
        <f t="shared" si="20"/>
        <v>1</v>
      </c>
      <c r="F246">
        <f t="shared" si="21"/>
        <v>10</v>
      </c>
      <c r="G246">
        <f t="shared" si="22"/>
        <v>1.9444444444444445E-2</v>
      </c>
      <c r="H246">
        <f t="shared" si="23"/>
        <v>154.28571428571428</v>
      </c>
      <c r="I246" s="1"/>
    </row>
    <row r="247" spans="1:9">
      <c r="A247" s="1">
        <f>STREFA!B247</f>
        <v>0.49773968476177277</v>
      </c>
      <c r="B247" s="1">
        <f>STREFA!D247</f>
        <v>0.50169153373293141</v>
      </c>
      <c r="C247" s="1">
        <f t="shared" si="24"/>
        <v>3.9518489711586335E-3</v>
      </c>
      <c r="D247" s="2">
        <f t="shared" si="19"/>
        <v>0</v>
      </c>
      <c r="E247">
        <f t="shared" si="20"/>
        <v>5</v>
      </c>
      <c r="F247">
        <f t="shared" si="21"/>
        <v>41</v>
      </c>
      <c r="G247">
        <f t="shared" si="22"/>
        <v>9.4722222222222222E-2</v>
      </c>
      <c r="H247">
        <f t="shared" si="23"/>
        <v>31.671554252199414</v>
      </c>
      <c r="I247" s="1"/>
    </row>
    <row r="248" spans="1:9">
      <c r="A248" s="1">
        <f>STREFA!B248</f>
        <v>0.49899194797811486</v>
      </c>
      <c r="B248" s="1">
        <f>STREFA!D248</f>
        <v>0.5015811527201095</v>
      </c>
      <c r="C248" s="1">
        <f t="shared" si="24"/>
        <v>2.589204741994644E-3</v>
      </c>
      <c r="D248" s="2">
        <f t="shared" si="19"/>
        <v>0</v>
      </c>
      <c r="E248">
        <f t="shared" si="20"/>
        <v>3</v>
      </c>
      <c r="F248">
        <f t="shared" si="21"/>
        <v>44</v>
      </c>
      <c r="G248">
        <f t="shared" si="22"/>
        <v>6.2222222222222227E-2</v>
      </c>
      <c r="H248">
        <f t="shared" si="23"/>
        <v>48.214285714285708</v>
      </c>
      <c r="I248" s="1"/>
    </row>
    <row r="249" spans="1:9">
      <c r="A249" s="1">
        <f>STREFA!B249</f>
        <v>0.50039017528930696</v>
      </c>
      <c r="B249" s="1">
        <f>STREFA!D249</f>
        <v>0.50298816545055092</v>
      </c>
      <c r="C249" s="1">
        <f t="shared" si="24"/>
        <v>2.5979901612439571E-3</v>
      </c>
      <c r="D249" s="2">
        <f t="shared" si="19"/>
        <v>0</v>
      </c>
      <c r="E249">
        <f t="shared" si="20"/>
        <v>3</v>
      </c>
      <c r="F249">
        <f t="shared" si="21"/>
        <v>44</v>
      </c>
      <c r="G249">
        <f t="shared" si="22"/>
        <v>6.2222222222222227E-2</v>
      </c>
      <c r="H249">
        <f t="shared" si="23"/>
        <v>48.214285714285708</v>
      </c>
      <c r="I249" s="1"/>
    </row>
    <row r="250" spans="1:9">
      <c r="A250" s="1">
        <f>STREFA!B250</f>
        <v>0.50221192375418355</v>
      </c>
      <c r="B250" s="1">
        <f>STREFA!D250</f>
        <v>0.50667676712587251</v>
      </c>
      <c r="C250" s="1">
        <f t="shared" si="24"/>
        <v>4.4648433716889535E-3</v>
      </c>
      <c r="D250" s="2">
        <f t="shared" si="19"/>
        <v>0</v>
      </c>
      <c r="E250">
        <f t="shared" si="20"/>
        <v>6</v>
      </c>
      <c r="F250">
        <f t="shared" si="21"/>
        <v>26</v>
      </c>
      <c r="G250">
        <f t="shared" si="22"/>
        <v>0.10722222222222223</v>
      </c>
      <c r="H250">
        <f t="shared" si="23"/>
        <v>27.97927461139896</v>
      </c>
      <c r="I250" s="1"/>
    </row>
    <row r="251" spans="1:9">
      <c r="A251" s="1">
        <f>STREFA!B251</f>
        <v>0.50388335466107947</v>
      </c>
      <c r="B251" s="1">
        <f>STREFA!D251</f>
        <v>0.50684836964005908</v>
      </c>
      <c r="C251" s="1">
        <f t="shared" si="24"/>
        <v>2.9650149789796076E-3</v>
      </c>
      <c r="D251" s="2">
        <f t="shared" si="19"/>
        <v>0</v>
      </c>
      <c r="E251">
        <f t="shared" si="20"/>
        <v>4</v>
      </c>
      <c r="F251">
        <f t="shared" si="21"/>
        <v>16</v>
      </c>
      <c r="G251">
        <f t="shared" si="22"/>
        <v>7.1111111111111111E-2</v>
      </c>
      <c r="H251">
        <f t="shared" si="23"/>
        <v>42.1875</v>
      </c>
      <c r="I251" s="1"/>
    </row>
    <row r="252" spans="1:9">
      <c r="A252" s="1">
        <f>STREFA!B252</f>
        <v>0.50904862837464759</v>
      </c>
      <c r="B252" s="1">
        <f>STREFA!D252</f>
        <v>0.51242738664002441</v>
      </c>
      <c r="C252" s="1">
        <f t="shared" si="24"/>
        <v>3.3787582653768133E-3</v>
      </c>
      <c r="D252" s="2">
        <f t="shared" si="19"/>
        <v>0</v>
      </c>
      <c r="E252">
        <f t="shared" si="20"/>
        <v>4</v>
      </c>
      <c r="F252">
        <f t="shared" si="21"/>
        <v>52</v>
      </c>
      <c r="G252">
        <f t="shared" si="22"/>
        <v>8.1111111111111106E-2</v>
      </c>
      <c r="H252">
        <f t="shared" si="23"/>
        <v>36.986301369863014</v>
      </c>
      <c r="I252" s="1"/>
    </row>
    <row r="253" spans="1:9">
      <c r="A253" s="1">
        <f>STREFA!B253</f>
        <v>0.50945758353227233</v>
      </c>
      <c r="B253" s="1">
        <f>STREFA!D253</f>
        <v>0.51321275486052054</v>
      </c>
      <c r="C253" s="1">
        <f t="shared" si="24"/>
        <v>3.755171328248208E-3</v>
      </c>
      <c r="D253" s="2">
        <f t="shared" si="19"/>
        <v>0</v>
      </c>
      <c r="E253">
        <f t="shared" si="20"/>
        <v>5</v>
      </c>
      <c r="F253">
        <f t="shared" si="21"/>
        <v>24</v>
      </c>
      <c r="G253">
        <f t="shared" si="22"/>
        <v>0.09</v>
      </c>
      <c r="H253">
        <f t="shared" si="23"/>
        <v>33.333333333333336</v>
      </c>
      <c r="I253" s="1"/>
    </row>
    <row r="254" spans="1:9">
      <c r="A254" s="1">
        <f>STREFA!B254</f>
        <v>0.51433355095692956</v>
      </c>
      <c r="B254" s="1">
        <f>STREFA!D254</f>
        <v>0.51833904335420156</v>
      </c>
      <c r="C254" s="1">
        <f t="shared" si="24"/>
        <v>4.0054923972719925E-3</v>
      </c>
      <c r="D254" s="2">
        <f t="shared" si="19"/>
        <v>0</v>
      </c>
      <c r="E254">
        <f t="shared" si="20"/>
        <v>5</v>
      </c>
      <c r="F254">
        <f t="shared" si="21"/>
        <v>46</v>
      </c>
      <c r="G254">
        <f t="shared" si="22"/>
        <v>9.6111111111111105E-2</v>
      </c>
      <c r="H254">
        <f t="shared" si="23"/>
        <v>31.213872832369944</v>
      </c>
      <c r="I254" s="1"/>
    </row>
    <row r="255" spans="1:9">
      <c r="A255" s="1">
        <f>STREFA!B255</f>
        <v>0.5163955539059768</v>
      </c>
      <c r="B255" s="1">
        <f>STREFA!D255</f>
        <v>0.51894380503224447</v>
      </c>
      <c r="C255" s="1">
        <f t="shared" si="24"/>
        <v>2.5482511262676644E-3</v>
      </c>
      <c r="D255" s="2">
        <f t="shared" si="19"/>
        <v>0</v>
      </c>
      <c r="E255">
        <f t="shared" si="20"/>
        <v>3</v>
      </c>
      <c r="F255">
        <f t="shared" si="21"/>
        <v>40</v>
      </c>
      <c r="G255">
        <f t="shared" si="22"/>
        <v>6.1111111111111116E-2</v>
      </c>
      <c r="H255">
        <f t="shared" si="23"/>
        <v>49.090909090909086</v>
      </c>
      <c r="I255" s="1"/>
    </row>
    <row r="256" spans="1:9">
      <c r="A256" s="1">
        <f>STREFA!B256</f>
        <v>0.51764368288213558</v>
      </c>
      <c r="B256" s="1">
        <f>STREFA!D256</f>
        <v>0.51938702539192128</v>
      </c>
      <c r="C256" s="1">
        <f t="shared" si="24"/>
        <v>1.7433425097856947E-3</v>
      </c>
      <c r="D256" s="2">
        <f t="shared" si="19"/>
        <v>0</v>
      </c>
      <c r="E256">
        <f t="shared" si="20"/>
        <v>2</v>
      </c>
      <c r="F256">
        <f t="shared" si="21"/>
        <v>31</v>
      </c>
      <c r="G256">
        <f t="shared" si="22"/>
        <v>4.1944444444444444E-2</v>
      </c>
      <c r="H256">
        <f t="shared" si="23"/>
        <v>71.523178807947019</v>
      </c>
      <c r="I256" s="1"/>
    </row>
    <row r="257" spans="1:9">
      <c r="A257" s="1">
        <f>STREFA!B257</f>
        <v>0.51826856051766446</v>
      </c>
      <c r="B257" s="1">
        <f>STREFA!D257</f>
        <v>0.52173727385719149</v>
      </c>
      <c r="C257" s="1">
        <f t="shared" si="24"/>
        <v>3.4687133395270298E-3</v>
      </c>
      <c r="D257" s="2">
        <f t="shared" si="19"/>
        <v>0</v>
      </c>
      <c r="E257">
        <f t="shared" si="20"/>
        <v>5</v>
      </c>
      <c r="F257">
        <f t="shared" si="21"/>
        <v>0</v>
      </c>
      <c r="G257">
        <f t="shared" si="22"/>
        <v>8.3333333333333329E-2</v>
      </c>
      <c r="H257">
        <f t="shared" si="23"/>
        <v>36</v>
      </c>
      <c r="I257" s="1"/>
    </row>
    <row r="258" spans="1:9">
      <c r="A258" s="1">
        <f>STREFA!B258</f>
        <v>0.522441608350106</v>
      </c>
      <c r="B258" s="1">
        <f>STREFA!D258</f>
        <v>0.52500720484658014</v>
      </c>
      <c r="C258" s="1">
        <f t="shared" si="24"/>
        <v>2.5655964964741429E-3</v>
      </c>
      <c r="D258" s="2">
        <f t="shared" si="19"/>
        <v>0</v>
      </c>
      <c r="E258">
        <f t="shared" si="20"/>
        <v>3</v>
      </c>
      <c r="F258">
        <f t="shared" si="21"/>
        <v>42</v>
      </c>
      <c r="G258">
        <f t="shared" si="22"/>
        <v>6.1666666666666668E-2</v>
      </c>
      <c r="H258">
        <f t="shared" si="23"/>
        <v>48.648648648648646</v>
      </c>
      <c r="I258" s="1"/>
    </row>
    <row r="259" spans="1:9">
      <c r="A259" s="1">
        <f>STREFA!B259</f>
        <v>0.52332134532507979</v>
      </c>
      <c r="B259" s="1">
        <f>STREFA!D259</f>
        <v>0.52527600569985633</v>
      </c>
      <c r="C259" s="1">
        <f t="shared" si="24"/>
        <v>1.9546603747765401E-3</v>
      </c>
      <c r="D259" s="2">
        <f t="shared" ref="D259:D322" si="25">HOUR(C259)</f>
        <v>0</v>
      </c>
      <c r="E259">
        <f t="shared" ref="E259:E322" si="26">MINUTE(C259)</f>
        <v>2</v>
      </c>
      <c r="F259">
        <f t="shared" ref="F259:F322" si="27">SECOND(C259)</f>
        <v>49</v>
      </c>
      <c r="G259">
        <f t="shared" ref="G259:G322" si="28">D259+E259/60+F259/3600</f>
        <v>4.6944444444444441E-2</v>
      </c>
      <c r="H259">
        <f t="shared" ref="H259:H322" si="29">3/G259</f>
        <v>63.905325443786985</v>
      </c>
      <c r="I259" s="1"/>
    </row>
    <row r="260" spans="1:9">
      <c r="A260" s="1">
        <f>STREFA!B260</f>
        <v>0.52715678414381983</v>
      </c>
      <c r="B260" s="1">
        <f>STREFA!D260</f>
        <v>0.52972973967441694</v>
      </c>
      <c r="C260" s="1">
        <f t="shared" si="24"/>
        <v>2.5729555305971097E-3</v>
      </c>
      <c r="D260" s="2">
        <f t="shared" si="25"/>
        <v>0</v>
      </c>
      <c r="E260">
        <f t="shared" si="26"/>
        <v>3</v>
      </c>
      <c r="F260">
        <f t="shared" si="27"/>
        <v>42</v>
      </c>
      <c r="G260">
        <f t="shared" si="28"/>
        <v>6.1666666666666668E-2</v>
      </c>
      <c r="H260">
        <f t="shared" si="29"/>
        <v>48.648648648648646</v>
      </c>
      <c r="I260" s="1"/>
    </row>
    <row r="261" spans="1:9">
      <c r="A261" s="1">
        <f>STREFA!B261</f>
        <v>0.52788883210376625</v>
      </c>
      <c r="B261" s="1">
        <f>STREFA!D261</f>
        <v>0.53187326617636532</v>
      </c>
      <c r="C261" s="1">
        <f t="shared" si="24"/>
        <v>3.9844340725990746E-3</v>
      </c>
      <c r="D261" s="2">
        <f t="shared" si="25"/>
        <v>0</v>
      </c>
      <c r="E261">
        <f t="shared" si="26"/>
        <v>5</v>
      </c>
      <c r="F261">
        <f t="shared" si="27"/>
        <v>44</v>
      </c>
      <c r="G261">
        <f t="shared" si="28"/>
        <v>9.5555555555555546E-2</v>
      </c>
      <c r="H261">
        <f t="shared" si="29"/>
        <v>31.395348837209305</v>
      </c>
      <c r="I261" s="1"/>
    </row>
    <row r="262" spans="1:9">
      <c r="A262" s="1">
        <f>STREFA!B262</f>
        <v>0.53179168967192969</v>
      </c>
      <c r="B262" s="1">
        <f>STREFA!D262</f>
        <v>0.53506574556825193</v>
      </c>
      <c r="C262" s="1">
        <f t="shared" si="24"/>
        <v>3.2740558963222366E-3</v>
      </c>
      <c r="D262" s="2">
        <f t="shared" si="25"/>
        <v>0</v>
      </c>
      <c r="E262">
        <f t="shared" si="26"/>
        <v>4</v>
      </c>
      <c r="F262">
        <f t="shared" si="27"/>
        <v>43</v>
      </c>
      <c r="G262">
        <f t="shared" si="28"/>
        <v>7.8611111111111104E-2</v>
      </c>
      <c r="H262">
        <f t="shared" si="29"/>
        <v>38.162544169611309</v>
      </c>
      <c r="I262" s="1"/>
    </row>
    <row r="263" spans="1:9">
      <c r="A263" s="1">
        <f>STREFA!B263</f>
        <v>0.53187629771228284</v>
      </c>
      <c r="B263" s="1">
        <f>STREFA!D263</f>
        <v>0.53391473263651201</v>
      </c>
      <c r="C263" s="1">
        <f t="shared" si="24"/>
        <v>2.0384349242291711E-3</v>
      </c>
      <c r="D263" s="2">
        <f t="shared" si="25"/>
        <v>0</v>
      </c>
      <c r="E263">
        <f t="shared" si="26"/>
        <v>2</v>
      </c>
      <c r="F263">
        <f t="shared" si="27"/>
        <v>56</v>
      </c>
      <c r="G263">
        <f t="shared" si="28"/>
        <v>4.8888888888888885E-2</v>
      </c>
      <c r="H263">
        <f t="shared" si="29"/>
        <v>61.363636363636367</v>
      </c>
      <c r="I263" s="1"/>
    </row>
    <row r="264" spans="1:9">
      <c r="A264" s="1">
        <f>STREFA!B264</f>
        <v>0.53228142923646526</v>
      </c>
      <c r="B264" s="1">
        <f>STREFA!D264</f>
        <v>0.53643016812906608</v>
      </c>
      <c r="C264" s="1">
        <f t="shared" si="24"/>
        <v>4.1487388926008117E-3</v>
      </c>
      <c r="D264" s="2">
        <f t="shared" si="25"/>
        <v>0</v>
      </c>
      <c r="E264">
        <f t="shared" si="26"/>
        <v>5</v>
      </c>
      <c r="F264">
        <f t="shared" si="27"/>
        <v>58</v>
      </c>
      <c r="G264">
        <f t="shared" si="28"/>
        <v>9.9444444444444446E-2</v>
      </c>
      <c r="H264">
        <f t="shared" si="29"/>
        <v>30.167597765363126</v>
      </c>
      <c r="I264" s="1"/>
    </row>
    <row r="265" spans="1:9">
      <c r="A265" s="1">
        <f>STREFA!B265</f>
        <v>0.53244229088697903</v>
      </c>
      <c r="B265" s="1">
        <f>STREFA!D265</f>
        <v>0.53576279700962381</v>
      </c>
      <c r="C265" s="1">
        <f t="shared" ref="C265:C328" si="30">B265-A265</f>
        <v>3.3205061226447841E-3</v>
      </c>
      <c r="D265" s="2">
        <f t="shared" si="25"/>
        <v>0</v>
      </c>
      <c r="E265">
        <f t="shared" si="26"/>
        <v>4</v>
      </c>
      <c r="F265">
        <f t="shared" si="27"/>
        <v>47</v>
      </c>
      <c r="G265">
        <f t="shared" si="28"/>
        <v>7.9722222222222222E-2</v>
      </c>
      <c r="H265">
        <f t="shared" si="29"/>
        <v>37.630662020905923</v>
      </c>
      <c r="I265" s="1"/>
    </row>
    <row r="266" spans="1:9">
      <c r="A266" s="1">
        <f>STREFA!B266</f>
        <v>0.53335880702766092</v>
      </c>
      <c r="B266" s="1">
        <f>STREFA!D266</f>
        <v>0.5373209041802447</v>
      </c>
      <c r="C266" s="1">
        <f t="shared" si="30"/>
        <v>3.9620971525837767E-3</v>
      </c>
      <c r="D266" s="2">
        <f t="shared" si="25"/>
        <v>0</v>
      </c>
      <c r="E266">
        <f t="shared" si="26"/>
        <v>5</v>
      </c>
      <c r="F266">
        <f t="shared" si="27"/>
        <v>42</v>
      </c>
      <c r="G266">
        <f t="shared" si="28"/>
        <v>9.5000000000000001E-2</v>
      </c>
      <c r="H266">
        <f t="shared" si="29"/>
        <v>31.578947368421051</v>
      </c>
      <c r="I266" s="1"/>
    </row>
    <row r="267" spans="1:9">
      <c r="A267" s="1">
        <f>STREFA!B267</f>
        <v>0.53424601265839566</v>
      </c>
      <c r="B267" s="1">
        <f>STREFA!D267</f>
        <v>0.53704794434639402</v>
      </c>
      <c r="C267" s="1">
        <f t="shared" si="30"/>
        <v>2.8019316879983602E-3</v>
      </c>
      <c r="D267" s="2">
        <f t="shared" si="25"/>
        <v>0</v>
      </c>
      <c r="E267">
        <f t="shared" si="26"/>
        <v>4</v>
      </c>
      <c r="F267">
        <f t="shared" si="27"/>
        <v>2</v>
      </c>
      <c r="G267">
        <f t="shared" si="28"/>
        <v>6.7222222222222225E-2</v>
      </c>
      <c r="H267">
        <f t="shared" si="29"/>
        <v>44.628099173553714</v>
      </c>
      <c r="I267" s="1"/>
    </row>
    <row r="268" spans="1:9">
      <c r="A268" s="1">
        <f>STREFA!B268</f>
        <v>0.54493922747832535</v>
      </c>
      <c r="B268" s="1">
        <f>STREFA!D268</f>
        <v>0.5476369218969479</v>
      </c>
      <c r="C268" s="1">
        <f t="shared" si="30"/>
        <v>2.6976944186225538E-3</v>
      </c>
      <c r="D268" s="2">
        <f t="shared" si="25"/>
        <v>0</v>
      </c>
      <c r="E268">
        <f t="shared" si="26"/>
        <v>3</v>
      </c>
      <c r="F268">
        <f t="shared" si="27"/>
        <v>53</v>
      </c>
      <c r="G268">
        <f t="shared" si="28"/>
        <v>6.4722222222222223E-2</v>
      </c>
      <c r="H268">
        <f t="shared" si="29"/>
        <v>46.351931330472105</v>
      </c>
      <c r="I268" s="1"/>
    </row>
    <row r="269" spans="1:9">
      <c r="A269" s="1">
        <f>STREFA!B269</f>
        <v>0.54527363166072274</v>
      </c>
      <c r="B269" s="1">
        <f>STREFA!D269</f>
        <v>0.54818706383167703</v>
      </c>
      <c r="C269" s="1">
        <f t="shared" si="30"/>
        <v>2.9134321709542998E-3</v>
      </c>
      <c r="D269" s="2">
        <f t="shared" si="25"/>
        <v>0</v>
      </c>
      <c r="E269">
        <f t="shared" si="26"/>
        <v>4</v>
      </c>
      <c r="F269">
        <f t="shared" si="27"/>
        <v>12</v>
      </c>
      <c r="G269">
        <f t="shared" si="28"/>
        <v>6.9999999999999993E-2</v>
      </c>
      <c r="H269">
        <f t="shared" si="29"/>
        <v>42.857142857142861</v>
      </c>
      <c r="I269" s="1"/>
    </row>
    <row r="270" spans="1:9">
      <c r="A270" s="1">
        <f>STREFA!B270</f>
        <v>0.54838697344425125</v>
      </c>
      <c r="B270" s="1">
        <f>STREFA!D270</f>
        <v>0.55094164287074077</v>
      </c>
      <c r="C270" s="1">
        <f t="shared" si="30"/>
        <v>2.5546694264895198E-3</v>
      </c>
      <c r="D270" s="2">
        <f t="shared" si="25"/>
        <v>0</v>
      </c>
      <c r="E270">
        <f t="shared" si="26"/>
        <v>3</v>
      </c>
      <c r="F270">
        <f t="shared" si="27"/>
        <v>41</v>
      </c>
      <c r="G270">
        <f t="shared" si="28"/>
        <v>6.1388888888888896E-2</v>
      </c>
      <c r="H270">
        <f t="shared" si="29"/>
        <v>48.868778280542983</v>
      </c>
      <c r="I270" s="1"/>
    </row>
    <row r="271" spans="1:9">
      <c r="A271" s="1">
        <f>STREFA!B271</f>
        <v>0.54906840970281667</v>
      </c>
      <c r="B271" s="1">
        <f>STREFA!D271</f>
        <v>0.55244912563856186</v>
      </c>
      <c r="C271" s="1">
        <f t="shared" si="30"/>
        <v>3.3807159357451821E-3</v>
      </c>
      <c r="D271" s="2">
        <f t="shared" si="25"/>
        <v>0</v>
      </c>
      <c r="E271">
        <f t="shared" si="26"/>
        <v>4</v>
      </c>
      <c r="F271">
        <f t="shared" si="27"/>
        <v>52</v>
      </c>
      <c r="G271">
        <f t="shared" si="28"/>
        <v>8.1111111111111106E-2</v>
      </c>
      <c r="H271">
        <f t="shared" si="29"/>
        <v>36.986301369863014</v>
      </c>
      <c r="I271" s="1"/>
    </row>
    <row r="272" spans="1:9">
      <c r="A272" s="1">
        <f>STREFA!B272</f>
        <v>0.55112951850107561</v>
      </c>
      <c r="B272" s="1">
        <f>STREFA!D272</f>
        <v>0.55349565860237582</v>
      </c>
      <c r="C272" s="1">
        <f t="shared" si="30"/>
        <v>2.366140101300207E-3</v>
      </c>
      <c r="D272" s="2">
        <f t="shared" si="25"/>
        <v>0</v>
      </c>
      <c r="E272">
        <f t="shared" si="26"/>
        <v>3</v>
      </c>
      <c r="F272">
        <f t="shared" si="27"/>
        <v>24</v>
      </c>
      <c r="G272">
        <f t="shared" si="28"/>
        <v>5.6666666666666671E-2</v>
      </c>
      <c r="H272">
        <f t="shared" si="29"/>
        <v>52.941176470588232</v>
      </c>
      <c r="I272" s="1"/>
    </row>
    <row r="273" spans="1:9">
      <c r="A273" s="1">
        <f>STREFA!B273</f>
        <v>0.55199096968548544</v>
      </c>
      <c r="B273" s="1">
        <f>STREFA!D273</f>
        <v>0.5545947540742695</v>
      </c>
      <c r="C273" s="1">
        <f t="shared" si="30"/>
        <v>2.6037843887840584E-3</v>
      </c>
      <c r="D273" s="2">
        <f t="shared" si="25"/>
        <v>0</v>
      </c>
      <c r="E273">
        <f t="shared" si="26"/>
        <v>3</v>
      </c>
      <c r="F273">
        <f t="shared" si="27"/>
        <v>45</v>
      </c>
      <c r="G273">
        <f t="shared" si="28"/>
        <v>6.25E-2</v>
      </c>
      <c r="H273">
        <f t="shared" si="29"/>
        <v>48</v>
      </c>
      <c r="I273" s="1"/>
    </row>
    <row r="274" spans="1:9">
      <c r="A274" s="1">
        <f>STREFA!B274</f>
        <v>0.55201669206742832</v>
      </c>
      <c r="B274" s="1">
        <f>STREFA!D274</f>
        <v>0.55544709119378177</v>
      </c>
      <c r="C274" s="1">
        <f t="shared" si="30"/>
        <v>3.4303991263534561E-3</v>
      </c>
      <c r="D274" s="2">
        <f t="shared" si="25"/>
        <v>0</v>
      </c>
      <c r="E274">
        <f t="shared" si="26"/>
        <v>4</v>
      </c>
      <c r="F274">
        <f t="shared" si="27"/>
        <v>56</v>
      </c>
      <c r="G274">
        <f t="shared" si="28"/>
        <v>8.2222222222222224E-2</v>
      </c>
      <c r="H274">
        <f t="shared" si="29"/>
        <v>36.486486486486484</v>
      </c>
      <c r="I274" s="1"/>
    </row>
    <row r="275" spans="1:9">
      <c r="A275" s="1">
        <f>STREFA!B275</f>
        <v>0.55268853476372648</v>
      </c>
      <c r="B275" s="1">
        <f>STREFA!D275</f>
        <v>0.55559216903953401</v>
      </c>
      <c r="C275" s="1">
        <f t="shared" si="30"/>
        <v>2.9036342758075318E-3</v>
      </c>
      <c r="D275" s="2">
        <f t="shared" si="25"/>
        <v>0</v>
      </c>
      <c r="E275">
        <f t="shared" si="26"/>
        <v>4</v>
      </c>
      <c r="F275">
        <f t="shared" si="27"/>
        <v>11</v>
      </c>
      <c r="G275">
        <f t="shared" si="28"/>
        <v>6.9722222222222227E-2</v>
      </c>
      <c r="H275">
        <f t="shared" si="29"/>
        <v>43.027888446215137</v>
      </c>
      <c r="I275" s="1"/>
    </row>
    <row r="276" spans="1:9">
      <c r="A276" s="1">
        <f>STREFA!B276</f>
        <v>0.55433526873026762</v>
      </c>
      <c r="B276" s="1">
        <f>STREFA!D276</f>
        <v>0.55827349479919774</v>
      </c>
      <c r="C276" s="1">
        <f t="shared" si="30"/>
        <v>3.9382260689301285E-3</v>
      </c>
      <c r="D276" s="2">
        <f t="shared" si="25"/>
        <v>0</v>
      </c>
      <c r="E276">
        <f t="shared" si="26"/>
        <v>5</v>
      </c>
      <c r="F276">
        <f t="shared" si="27"/>
        <v>40</v>
      </c>
      <c r="G276">
        <f t="shared" si="28"/>
        <v>9.4444444444444442E-2</v>
      </c>
      <c r="H276">
        <f t="shared" si="29"/>
        <v>31.764705882352942</v>
      </c>
      <c r="I276" s="1"/>
    </row>
    <row r="277" spans="1:9">
      <c r="A277" s="1">
        <f>STREFA!B277</f>
        <v>0.55595304345294672</v>
      </c>
      <c r="B277" s="1">
        <f>STREFA!D277</f>
        <v>0.55903297014887321</v>
      </c>
      <c r="C277" s="1">
        <f t="shared" si="30"/>
        <v>3.0799266959264937E-3</v>
      </c>
      <c r="D277" s="2">
        <f t="shared" si="25"/>
        <v>0</v>
      </c>
      <c r="E277">
        <f t="shared" si="26"/>
        <v>4</v>
      </c>
      <c r="F277">
        <f t="shared" si="27"/>
        <v>26</v>
      </c>
      <c r="G277">
        <f t="shared" si="28"/>
        <v>7.3888888888888893E-2</v>
      </c>
      <c r="H277">
        <f t="shared" si="29"/>
        <v>40.601503759398497</v>
      </c>
      <c r="I277" s="1"/>
    </row>
    <row r="278" spans="1:9">
      <c r="A278" s="1">
        <f>STREFA!B278</f>
        <v>0.55643041025412199</v>
      </c>
      <c r="B278" s="1">
        <f>STREFA!D278</f>
        <v>0.5591421393675764</v>
      </c>
      <c r="C278" s="1">
        <f t="shared" si="30"/>
        <v>2.7117291134544086E-3</v>
      </c>
      <c r="D278" s="2">
        <f t="shared" si="25"/>
        <v>0</v>
      </c>
      <c r="E278">
        <f t="shared" si="26"/>
        <v>3</v>
      </c>
      <c r="F278">
        <f t="shared" si="27"/>
        <v>54</v>
      </c>
      <c r="G278">
        <f t="shared" si="28"/>
        <v>6.5000000000000002E-2</v>
      </c>
      <c r="H278">
        <f t="shared" si="29"/>
        <v>46.153846153846153</v>
      </c>
      <c r="I278" s="1"/>
    </row>
    <row r="279" spans="1:9">
      <c r="A279" s="1">
        <f>STREFA!B279</f>
        <v>0.56795905340395958</v>
      </c>
      <c r="B279" s="1">
        <f>STREFA!D279</f>
        <v>0.57162157309393735</v>
      </c>
      <c r="C279" s="1">
        <f t="shared" si="30"/>
        <v>3.6625196899777723E-3</v>
      </c>
      <c r="D279" s="2">
        <f t="shared" si="25"/>
        <v>0</v>
      </c>
      <c r="E279">
        <f t="shared" si="26"/>
        <v>5</v>
      </c>
      <c r="F279">
        <f t="shared" si="27"/>
        <v>16</v>
      </c>
      <c r="G279">
        <f t="shared" si="28"/>
        <v>8.7777777777777774E-2</v>
      </c>
      <c r="H279">
        <f t="shared" si="29"/>
        <v>34.177215189873422</v>
      </c>
      <c r="I279" s="1"/>
    </row>
    <row r="280" spans="1:9">
      <c r="A280" s="1">
        <f>STREFA!B280</f>
        <v>0.56921991811483164</v>
      </c>
      <c r="B280" s="1">
        <f>STREFA!D280</f>
        <v>0.57221939844042169</v>
      </c>
      <c r="C280" s="1">
        <f t="shared" si="30"/>
        <v>2.9994803255900537E-3</v>
      </c>
      <c r="D280" s="2">
        <f t="shared" si="25"/>
        <v>0</v>
      </c>
      <c r="E280">
        <f t="shared" si="26"/>
        <v>4</v>
      </c>
      <c r="F280">
        <f t="shared" si="27"/>
        <v>19</v>
      </c>
      <c r="G280">
        <f t="shared" si="28"/>
        <v>7.194444444444445E-2</v>
      </c>
      <c r="H280">
        <f t="shared" si="29"/>
        <v>41.698841698841697</v>
      </c>
      <c r="I280" s="1"/>
    </row>
    <row r="281" spans="1:9">
      <c r="A281" s="1">
        <f>STREFA!B281</f>
        <v>0.56993901964225557</v>
      </c>
      <c r="B281" s="1">
        <f>STREFA!D281</f>
        <v>0.57160538650252812</v>
      </c>
      <c r="C281" s="1">
        <f t="shared" si="30"/>
        <v>1.6663668602725501E-3</v>
      </c>
      <c r="D281" s="2">
        <f t="shared" si="25"/>
        <v>0</v>
      </c>
      <c r="E281">
        <f t="shared" si="26"/>
        <v>2</v>
      </c>
      <c r="F281">
        <f t="shared" si="27"/>
        <v>24</v>
      </c>
      <c r="G281">
        <f t="shared" si="28"/>
        <v>0.04</v>
      </c>
      <c r="H281">
        <f t="shared" si="29"/>
        <v>75</v>
      </c>
      <c r="I281" s="1"/>
    </row>
    <row r="282" spans="1:9">
      <c r="A282" s="1">
        <f>STREFA!B282</f>
        <v>0.57304288199362285</v>
      </c>
      <c r="B282" s="1">
        <f>STREFA!D282</f>
        <v>0.5766306714641225</v>
      </c>
      <c r="C282" s="1">
        <f t="shared" si="30"/>
        <v>3.5877894704996471E-3</v>
      </c>
      <c r="D282" s="2">
        <f t="shared" si="25"/>
        <v>0</v>
      </c>
      <c r="E282">
        <f t="shared" si="26"/>
        <v>5</v>
      </c>
      <c r="F282">
        <f t="shared" si="27"/>
        <v>10</v>
      </c>
      <c r="G282">
        <f t="shared" si="28"/>
        <v>8.611111111111111E-2</v>
      </c>
      <c r="H282">
        <f t="shared" si="29"/>
        <v>34.838709677419352</v>
      </c>
      <c r="I282" s="1"/>
    </row>
    <row r="283" spans="1:9">
      <c r="A283" s="1">
        <f>STREFA!B283</f>
        <v>0.57615522439967859</v>
      </c>
      <c r="B283" s="1">
        <f>STREFA!D283</f>
        <v>0.58012185259530213</v>
      </c>
      <c r="C283" s="1">
        <f t="shared" si="30"/>
        <v>3.966628195623545E-3</v>
      </c>
      <c r="D283" s="2">
        <f t="shared" si="25"/>
        <v>0</v>
      </c>
      <c r="E283">
        <f t="shared" si="26"/>
        <v>5</v>
      </c>
      <c r="F283">
        <f t="shared" si="27"/>
        <v>43</v>
      </c>
      <c r="G283">
        <f t="shared" si="28"/>
        <v>9.5277777777777767E-2</v>
      </c>
      <c r="H283">
        <f t="shared" si="29"/>
        <v>31.486880466472307</v>
      </c>
      <c r="I283" s="1"/>
    </row>
    <row r="284" spans="1:9">
      <c r="A284" s="1">
        <f>STREFA!B284</f>
        <v>0.57621246875896492</v>
      </c>
      <c r="B284" s="1">
        <f>STREFA!D284</f>
        <v>0.58022752977624081</v>
      </c>
      <c r="C284" s="1">
        <f t="shared" si="30"/>
        <v>4.0150610172758894E-3</v>
      </c>
      <c r="D284" s="2">
        <f t="shared" si="25"/>
        <v>0</v>
      </c>
      <c r="E284">
        <f t="shared" si="26"/>
        <v>5</v>
      </c>
      <c r="F284">
        <f t="shared" si="27"/>
        <v>47</v>
      </c>
      <c r="G284">
        <f t="shared" si="28"/>
        <v>9.6388888888888885E-2</v>
      </c>
      <c r="H284">
        <f t="shared" si="29"/>
        <v>31.123919308357351</v>
      </c>
      <c r="I284" s="1"/>
    </row>
    <row r="285" spans="1:9">
      <c r="A285" s="1">
        <f>STREFA!B285</f>
        <v>0.58016725164434835</v>
      </c>
      <c r="B285" s="1">
        <f>STREFA!D285</f>
        <v>0.5827267042553903</v>
      </c>
      <c r="C285" s="1">
        <f t="shared" si="30"/>
        <v>2.5594526110419569E-3</v>
      </c>
      <c r="D285" s="2">
        <f t="shared" si="25"/>
        <v>0</v>
      </c>
      <c r="E285">
        <f t="shared" si="26"/>
        <v>3</v>
      </c>
      <c r="F285">
        <f t="shared" si="27"/>
        <v>41</v>
      </c>
      <c r="G285">
        <f t="shared" si="28"/>
        <v>6.1388888888888896E-2</v>
      </c>
      <c r="H285">
        <f t="shared" si="29"/>
        <v>48.868778280542983</v>
      </c>
      <c r="I285" s="1"/>
    </row>
    <row r="286" spans="1:9">
      <c r="A286" s="1">
        <f>STREFA!B286</f>
        <v>0.58249085269954692</v>
      </c>
      <c r="B286" s="1">
        <f>STREFA!D286</f>
        <v>0.58600646539700563</v>
      </c>
      <c r="C286" s="1">
        <f t="shared" si="30"/>
        <v>3.5156126974587032E-3</v>
      </c>
      <c r="D286" s="2">
        <f t="shared" si="25"/>
        <v>0</v>
      </c>
      <c r="E286">
        <f t="shared" si="26"/>
        <v>5</v>
      </c>
      <c r="F286">
        <f t="shared" si="27"/>
        <v>4</v>
      </c>
      <c r="G286">
        <f t="shared" si="28"/>
        <v>8.4444444444444433E-2</v>
      </c>
      <c r="H286">
        <f t="shared" si="29"/>
        <v>35.526315789473692</v>
      </c>
      <c r="I286" s="1"/>
    </row>
    <row r="287" spans="1:9">
      <c r="A287" s="1">
        <f>STREFA!B287</f>
        <v>0.58622649932577486</v>
      </c>
      <c r="B287" s="1">
        <f>STREFA!D287</f>
        <v>0.58960610622244891</v>
      </c>
      <c r="C287" s="1">
        <f t="shared" si="30"/>
        <v>3.3796068966740478E-3</v>
      </c>
      <c r="D287" s="2">
        <f t="shared" si="25"/>
        <v>0</v>
      </c>
      <c r="E287">
        <f t="shared" si="26"/>
        <v>4</v>
      </c>
      <c r="F287">
        <f t="shared" si="27"/>
        <v>52</v>
      </c>
      <c r="G287">
        <f t="shared" si="28"/>
        <v>8.1111111111111106E-2</v>
      </c>
      <c r="H287">
        <f t="shared" si="29"/>
        <v>36.986301369863014</v>
      </c>
      <c r="I287" s="1"/>
    </row>
    <row r="288" spans="1:9">
      <c r="A288" s="1">
        <f>STREFA!B288</f>
        <v>0.58732080631645722</v>
      </c>
      <c r="B288" s="1">
        <f>STREFA!D288</f>
        <v>0.59040595922758476</v>
      </c>
      <c r="C288" s="1">
        <f t="shared" si="30"/>
        <v>3.0851529111275422E-3</v>
      </c>
      <c r="D288" s="2">
        <f t="shared" si="25"/>
        <v>0</v>
      </c>
      <c r="E288">
        <f t="shared" si="26"/>
        <v>4</v>
      </c>
      <c r="F288">
        <f t="shared" si="27"/>
        <v>27</v>
      </c>
      <c r="G288">
        <f t="shared" si="28"/>
        <v>7.4166666666666659E-2</v>
      </c>
      <c r="H288">
        <f t="shared" si="29"/>
        <v>40.449438202247194</v>
      </c>
      <c r="I288" s="1"/>
    </row>
    <row r="289" spans="1:9">
      <c r="A289" s="1">
        <f>STREFA!B289</f>
        <v>0.58921794723064669</v>
      </c>
      <c r="B289" s="1">
        <f>STREFA!D289</f>
        <v>0.59197636079589333</v>
      </c>
      <c r="C289" s="1">
        <f t="shared" si="30"/>
        <v>2.7584135652466424E-3</v>
      </c>
      <c r="D289" s="2">
        <f t="shared" si="25"/>
        <v>0</v>
      </c>
      <c r="E289">
        <f t="shared" si="26"/>
        <v>3</v>
      </c>
      <c r="F289">
        <f t="shared" si="27"/>
        <v>58</v>
      </c>
      <c r="G289">
        <f t="shared" si="28"/>
        <v>6.611111111111112E-2</v>
      </c>
      <c r="H289">
        <f t="shared" si="29"/>
        <v>45.378151260504197</v>
      </c>
      <c r="I289" s="1"/>
    </row>
    <row r="290" spans="1:9">
      <c r="A290" s="1">
        <f>STREFA!B290</f>
        <v>0.5909630664385066</v>
      </c>
      <c r="B290" s="1">
        <f>STREFA!D290</f>
        <v>0.59435678525769264</v>
      </c>
      <c r="C290" s="1">
        <f t="shared" si="30"/>
        <v>3.3937188191860423E-3</v>
      </c>
      <c r="D290" s="2">
        <f t="shared" si="25"/>
        <v>0</v>
      </c>
      <c r="E290">
        <f t="shared" si="26"/>
        <v>4</v>
      </c>
      <c r="F290">
        <f t="shared" si="27"/>
        <v>53</v>
      </c>
      <c r="G290">
        <f t="shared" si="28"/>
        <v>8.1388888888888886E-2</v>
      </c>
      <c r="H290">
        <f t="shared" si="29"/>
        <v>36.86006825938567</v>
      </c>
      <c r="I290" s="1"/>
    </row>
    <row r="291" spans="1:9">
      <c r="A291" s="1">
        <f>STREFA!B291</f>
        <v>0.59593634643019056</v>
      </c>
      <c r="B291" s="1">
        <f>STREFA!D291</f>
        <v>0.59909636060347937</v>
      </c>
      <c r="C291" s="1">
        <f t="shared" si="30"/>
        <v>3.1600141732888165E-3</v>
      </c>
      <c r="D291" s="2">
        <f t="shared" si="25"/>
        <v>0</v>
      </c>
      <c r="E291">
        <f t="shared" si="26"/>
        <v>4</v>
      </c>
      <c r="F291">
        <f t="shared" si="27"/>
        <v>33</v>
      </c>
      <c r="G291">
        <f t="shared" si="28"/>
        <v>7.5833333333333336E-2</v>
      </c>
      <c r="H291">
        <f t="shared" si="29"/>
        <v>39.560439560439562</v>
      </c>
      <c r="I291" s="1"/>
    </row>
    <row r="292" spans="1:9">
      <c r="A292" s="1">
        <f>STREFA!B292</f>
        <v>0.59921156221469585</v>
      </c>
      <c r="B292" s="1">
        <f>STREFA!D292</f>
        <v>0.60264672140766407</v>
      </c>
      <c r="C292" s="1">
        <f t="shared" si="30"/>
        <v>3.4351591929682179E-3</v>
      </c>
      <c r="D292" s="2">
        <f t="shared" si="25"/>
        <v>0</v>
      </c>
      <c r="E292">
        <f t="shared" si="26"/>
        <v>4</v>
      </c>
      <c r="F292">
        <f t="shared" si="27"/>
        <v>57</v>
      </c>
      <c r="G292">
        <f t="shared" si="28"/>
        <v>8.2500000000000004E-2</v>
      </c>
      <c r="H292">
        <f t="shared" si="29"/>
        <v>36.36363636363636</v>
      </c>
      <c r="I292" s="1"/>
    </row>
    <row r="293" spans="1:9">
      <c r="A293" s="1">
        <f>STREFA!B293</f>
        <v>0.60034874769207747</v>
      </c>
      <c r="B293" s="1">
        <f>STREFA!D293</f>
        <v>0.60461783587734597</v>
      </c>
      <c r="C293" s="1">
        <f t="shared" si="30"/>
        <v>4.2690881852684992E-3</v>
      </c>
      <c r="D293" s="2">
        <f t="shared" si="25"/>
        <v>0</v>
      </c>
      <c r="E293">
        <f t="shared" si="26"/>
        <v>6</v>
      </c>
      <c r="F293">
        <f t="shared" si="27"/>
        <v>9</v>
      </c>
      <c r="G293">
        <f t="shared" si="28"/>
        <v>0.10250000000000001</v>
      </c>
      <c r="H293">
        <f t="shared" si="29"/>
        <v>29.268292682926827</v>
      </c>
      <c r="I293" s="1"/>
    </row>
    <row r="294" spans="1:9">
      <c r="A294" s="1">
        <f>STREFA!B294</f>
        <v>0.60877354419436003</v>
      </c>
      <c r="B294" s="1">
        <f>STREFA!D294</f>
        <v>0.61062183640827361</v>
      </c>
      <c r="C294" s="1">
        <f t="shared" si="30"/>
        <v>1.8482922139135827E-3</v>
      </c>
      <c r="D294" s="2">
        <f t="shared" si="25"/>
        <v>0</v>
      </c>
      <c r="E294">
        <f t="shared" si="26"/>
        <v>2</v>
      </c>
      <c r="F294">
        <f t="shared" si="27"/>
        <v>40</v>
      </c>
      <c r="G294">
        <f t="shared" si="28"/>
        <v>4.4444444444444446E-2</v>
      </c>
      <c r="H294">
        <f t="shared" si="29"/>
        <v>67.5</v>
      </c>
      <c r="I294" s="1"/>
    </row>
    <row r="295" spans="1:9">
      <c r="A295" s="1">
        <f>STREFA!B295</f>
        <v>0.60931879836759206</v>
      </c>
      <c r="B295" s="1">
        <f>STREFA!D295</f>
        <v>0.61280061912751849</v>
      </c>
      <c r="C295" s="1">
        <f t="shared" si="30"/>
        <v>3.4818207599264239E-3</v>
      </c>
      <c r="D295" s="2">
        <f t="shared" si="25"/>
        <v>0</v>
      </c>
      <c r="E295">
        <f t="shared" si="26"/>
        <v>5</v>
      </c>
      <c r="F295">
        <f t="shared" si="27"/>
        <v>1</v>
      </c>
      <c r="G295">
        <f t="shared" si="28"/>
        <v>8.3611111111111108E-2</v>
      </c>
      <c r="H295">
        <f t="shared" si="29"/>
        <v>35.880398671096344</v>
      </c>
      <c r="I295" s="1"/>
    </row>
    <row r="296" spans="1:9">
      <c r="A296" s="1">
        <f>STREFA!B296</f>
        <v>0.6094581157896779</v>
      </c>
      <c r="B296" s="1">
        <f>STREFA!D296</f>
        <v>0.61225683746012882</v>
      </c>
      <c r="C296" s="1">
        <f t="shared" si="30"/>
        <v>2.798721670450921E-3</v>
      </c>
      <c r="D296" s="2">
        <f t="shared" si="25"/>
        <v>0</v>
      </c>
      <c r="E296">
        <f t="shared" si="26"/>
        <v>4</v>
      </c>
      <c r="F296">
        <f t="shared" si="27"/>
        <v>2</v>
      </c>
      <c r="G296">
        <f t="shared" si="28"/>
        <v>6.7222222222222225E-2</v>
      </c>
      <c r="H296">
        <f t="shared" si="29"/>
        <v>44.628099173553714</v>
      </c>
      <c r="I296" s="1"/>
    </row>
    <row r="297" spans="1:9">
      <c r="A297" s="1">
        <f>STREFA!B297</f>
        <v>0.61553831876518261</v>
      </c>
      <c r="B297" s="1">
        <f>STREFA!D297</f>
        <v>0.61934225757605466</v>
      </c>
      <c r="C297" s="1">
        <f t="shared" si="30"/>
        <v>3.8039388108720429E-3</v>
      </c>
      <c r="D297" s="2">
        <f t="shared" si="25"/>
        <v>0</v>
      </c>
      <c r="E297">
        <f t="shared" si="26"/>
        <v>5</v>
      </c>
      <c r="F297">
        <f t="shared" si="27"/>
        <v>29</v>
      </c>
      <c r="G297">
        <f t="shared" si="28"/>
        <v>9.1388888888888881E-2</v>
      </c>
      <c r="H297">
        <f t="shared" si="29"/>
        <v>32.826747720364743</v>
      </c>
      <c r="I297" s="1"/>
    </row>
    <row r="298" spans="1:9">
      <c r="A298" s="1">
        <f>STREFA!B298</f>
        <v>0.6165594022159766</v>
      </c>
      <c r="B298" s="1">
        <f>STREFA!D298</f>
        <v>0.62097891548710638</v>
      </c>
      <c r="C298" s="1">
        <f t="shared" si="30"/>
        <v>4.4195132711297713E-3</v>
      </c>
      <c r="D298" s="2">
        <f t="shared" si="25"/>
        <v>0</v>
      </c>
      <c r="E298">
        <f t="shared" si="26"/>
        <v>6</v>
      </c>
      <c r="F298">
        <f t="shared" si="27"/>
        <v>22</v>
      </c>
      <c r="G298">
        <f t="shared" si="28"/>
        <v>0.10611111111111111</v>
      </c>
      <c r="H298">
        <f t="shared" si="29"/>
        <v>28.272251308900522</v>
      </c>
      <c r="I298" s="1"/>
    </row>
    <row r="299" spans="1:9">
      <c r="A299" s="1">
        <f>STREFA!B299</f>
        <v>0.61732139191247137</v>
      </c>
      <c r="B299" s="1">
        <f>STREFA!D299</f>
        <v>0.62037378049881897</v>
      </c>
      <c r="C299" s="1">
        <f t="shared" si="30"/>
        <v>3.0523885863475986E-3</v>
      </c>
      <c r="D299" s="2">
        <f t="shared" si="25"/>
        <v>0</v>
      </c>
      <c r="E299">
        <f t="shared" si="26"/>
        <v>4</v>
      </c>
      <c r="F299">
        <f t="shared" si="27"/>
        <v>24</v>
      </c>
      <c r="G299">
        <f t="shared" si="28"/>
        <v>7.3333333333333334E-2</v>
      </c>
      <c r="H299">
        <f t="shared" si="29"/>
        <v>40.909090909090907</v>
      </c>
      <c r="I299" s="1"/>
    </row>
    <row r="300" spans="1:9">
      <c r="A300" s="1">
        <f>STREFA!B300</f>
        <v>0.6237523213082472</v>
      </c>
      <c r="B300" s="1">
        <f>STREFA!D300</f>
        <v>0.62575429560384788</v>
      </c>
      <c r="C300" s="1">
        <f t="shared" si="30"/>
        <v>2.0019742956006725E-3</v>
      </c>
      <c r="D300" s="2">
        <f t="shared" si="25"/>
        <v>0</v>
      </c>
      <c r="E300">
        <f t="shared" si="26"/>
        <v>2</v>
      </c>
      <c r="F300">
        <f t="shared" si="27"/>
        <v>53</v>
      </c>
      <c r="G300">
        <f t="shared" si="28"/>
        <v>4.8055555555555553E-2</v>
      </c>
      <c r="H300">
        <f t="shared" si="29"/>
        <v>62.427745664739888</v>
      </c>
      <c r="I300" s="1"/>
    </row>
    <row r="301" spans="1:9">
      <c r="A301" s="1">
        <f>STREFA!B301</f>
        <v>0.62454677552852811</v>
      </c>
      <c r="B301" s="1">
        <f>STREFA!D301</f>
        <v>0.6683217592592593</v>
      </c>
      <c r="C301" s="1">
        <f t="shared" si="30"/>
        <v>4.3774983730731187E-2</v>
      </c>
      <c r="D301" s="2">
        <f t="shared" si="25"/>
        <v>1</v>
      </c>
      <c r="E301">
        <f t="shared" si="26"/>
        <v>3</v>
      </c>
      <c r="F301">
        <f t="shared" si="27"/>
        <v>2</v>
      </c>
      <c r="G301">
        <f t="shared" si="28"/>
        <v>1.0505555555555557</v>
      </c>
      <c r="H301">
        <f t="shared" si="29"/>
        <v>2.8556319407720778</v>
      </c>
      <c r="I301" s="1"/>
    </row>
    <row r="302" spans="1:9">
      <c r="A302" s="1">
        <f>STREFA!B302</f>
        <v>0.62744660591963086</v>
      </c>
      <c r="B302" s="1">
        <f>STREFA!D302</f>
        <v>0.63049098573065643</v>
      </c>
      <c r="C302" s="1">
        <f t="shared" si="30"/>
        <v>3.044379811025566E-3</v>
      </c>
      <c r="D302" s="2">
        <f t="shared" si="25"/>
        <v>0</v>
      </c>
      <c r="E302">
        <f t="shared" si="26"/>
        <v>4</v>
      </c>
      <c r="F302">
        <f t="shared" si="27"/>
        <v>23</v>
      </c>
      <c r="G302">
        <f t="shared" si="28"/>
        <v>7.3055555555555554E-2</v>
      </c>
      <c r="H302">
        <f t="shared" si="29"/>
        <v>41.064638783269963</v>
      </c>
      <c r="I302" s="1"/>
    </row>
    <row r="303" spans="1:9">
      <c r="A303" s="1">
        <f>STREFA!B303</f>
        <v>0.62830919778693883</v>
      </c>
      <c r="B303" s="1">
        <f>STREFA!D303</f>
        <v>0.63021504974541753</v>
      </c>
      <c r="C303" s="1">
        <f t="shared" si="30"/>
        <v>1.9058519584786993E-3</v>
      </c>
      <c r="D303" s="2">
        <f t="shared" si="25"/>
        <v>0</v>
      </c>
      <c r="E303">
        <f t="shared" si="26"/>
        <v>2</v>
      </c>
      <c r="F303">
        <f t="shared" si="27"/>
        <v>45</v>
      </c>
      <c r="G303">
        <f t="shared" si="28"/>
        <v>4.5833333333333337E-2</v>
      </c>
      <c r="H303">
        <f t="shared" si="29"/>
        <v>65.454545454545453</v>
      </c>
      <c r="I303" s="1"/>
    </row>
    <row r="304" spans="1:9">
      <c r="A304" s="1">
        <f>STREFA!B304</f>
        <v>0.62863714379353741</v>
      </c>
      <c r="B304" s="1">
        <f>STREFA!D304</f>
        <v>0.63098285534686871</v>
      </c>
      <c r="C304" s="1">
        <f t="shared" si="30"/>
        <v>2.3457115533312978E-3</v>
      </c>
      <c r="D304" s="2">
        <f t="shared" si="25"/>
        <v>0</v>
      </c>
      <c r="E304">
        <f t="shared" si="26"/>
        <v>3</v>
      </c>
      <c r="F304">
        <f t="shared" si="27"/>
        <v>23</v>
      </c>
      <c r="G304">
        <f t="shared" si="28"/>
        <v>5.6388888888888891E-2</v>
      </c>
      <c r="H304">
        <f t="shared" si="29"/>
        <v>53.201970443349751</v>
      </c>
      <c r="I304" s="1"/>
    </row>
    <row r="305" spans="1:9">
      <c r="A305" s="1">
        <f>STREFA!B305</f>
        <v>0.63021494319067273</v>
      </c>
      <c r="B305" s="1">
        <f>STREFA!D305</f>
        <v>0.63332378991444482</v>
      </c>
      <c r="C305" s="1">
        <f t="shared" si="30"/>
        <v>3.1088467237720963E-3</v>
      </c>
      <c r="D305" s="2">
        <f t="shared" si="25"/>
        <v>0</v>
      </c>
      <c r="E305">
        <f t="shared" si="26"/>
        <v>4</v>
      </c>
      <c r="F305">
        <f t="shared" si="27"/>
        <v>29</v>
      </c>
      <c r="G305">
        <f t="shared" si="28"/>
        <v>7.4722222222222218E-2</v>
      </c>
      <c r="H305">
        <f t="shared" si="29"/>
        <v>40.148698884758367</v>
      </c>
      <c r="I305" s="1"/>
    </row>
    <row r="306" spans="1:9">
      <c r="A306" s="1">
        <f>STREFA!B306</f>
        <v>0.63083860991788598</v>
      </c>
      <c r="B306" s="1">
        <f>STREFA!D306</f>
        <v>0.63396383481971896</v>
      </c>
      <c r="C306" s="1">
        <f t="shared" si="30"/>
        <v>3.1252249018329792E-3</v>
      </c>
      <c r="D306" s="2">
        <f t="shared" si="25"/>
        <v>0</v>
      </c>
      <c r="E306">
        <f t="shared" si="26"/>
        <v>4</v>
      </c>
      <c r="F306">
        <f t="shared" si="27"/>
        <v>30</v>
      </c>
      <c r="G306">
        <f t="shared" si="28"/>
        <v>7.4999999999999997E-2</v>
      </c>
      <c r="H306">
        <f t="shared" si="29"/>
        <v>40</v>
      </c>
      <c r="I306" s="1"/>
    </row>
    <row r="307" spans="1:9">
      <c r="A307" s="1">
        <f>STREFA!B307</f>
        <v>0.63602613363613436</v>
      </c>
      <c r="B307" s="1">
        <f>STREFA!D307</f>
        <v>0.64028279449369041</v>
      </c>
      <c r="C307" s="1">
        <f t="shared" si="30"/>
        <v>4.2566608575560494E-3</v>
      </c>
      <c r="D307" s="2">
        <f t="shared" si="25"/>
        <v>0</v>
      </c>
      <c r="E307">
        <f t="shared" si="26"/>
        <v>6</v>
      </c>
      <c r="F307">
        <f t="shared" si="27"/>
        <v>8</v>
      </c>
      <c r="G307">
        <f t="shared" si="28"/>
        <v>0.10222222222222223</v>
      </c>
      <c r="H307">
        <f t="shared" si="29"/>
        <v>29.34782608695652</v>
      </c>
      <c r="I307" s="1"/>
    </row>
    <row r="308" spans="1:9">
      <c r="A308" s="1">
        <f>STREFA!B308</f>
        <v>0.63674123875957278</v>
      </c>
      <c r="B308" s="1">
        <f>STREFA!D308</f>
        <v>0.63877821241036559</v>
      </c>
      <c r="C308" s="1">
        <f t="shared" si="30"/>
        <v>2.036973650792806E-3</v>
      </c>
      <c r="D308" s="2">
        <f t="shared" si="25"/>
        <v>0</v>
      </c>
      <c r="E308">
        <f t="shared" si="26"/>
        <v>2</v>
      </c>
      <c r="F308">
        <f t="shared" si="27"/>
        <v>56</v>
      </c>
      <c r="G308">
        <f t="shared" si="28"/>
        <v>4.8888888888888885E-2</v>
      </c>
      <c r="H308">
        <f t="shared" si="29"/>
        <v>61.363636363636367</v>
      </c>
      <c r="I308" s="1"/>
    </row>
    <row r="309" spans="1:9">
      <c r="A309" s="1">
        <f>STREFA!B309</f>
        <v>0.63805994183602621</v>
      </c>
      <c r="B309" s="1">
        <f>STREFA!D309</f>
        <v>0.64070508133241888</v>
      </c>
      <c r="C309" s="1">
        <f t="shared" si="30"/>
        <v>2.6451394963926678E-3</v>
      </c>
      <c r="D309" s="2">
        <f t="shared" si="25"/>
        <v>0</v>
      </c>
      <c r="E309">
        <f t="shared" si="26"/>
        <v>3</v>
      </c>
      <c r="F309">
        <f t="shared" si="27"/>
        <v>49</v>
      </c>
      <c r="G309">
        <f t="shared" si="28"/>
        <v>6.3611111111111118E-2</v>
      </c>
      <c r="H309">
        <f t="shared" si="29"/>
        <v>47.161572052401745</v>
      </c>
      <c r="I309" s="1"/>
    </row>
    <row r="310" spans="1:9">
      <c r="A310" s="1">
        <f>STREFA!B310</f>
        <v>0.63824128094368415</v>
      </c>
      <c r="B310" s="1">
        <f>STREFA!D310</f>
        <v>0.64062430653568225</v>
      </c>
      <c r="C310" s="1">
        <f t="shared" si="30"/>
        <v>2.3830255919981003E-3</v>
      </c>
      <c r="D310" s="2">
        <f t="shared" si="25"/>
        <v>0</v>
      </c>
      <c r="E310">
        <f t="shared" si="26"/>
        <v>3</v>
      </c>
      <c r="F310">
        <f t="shared" si="27"/>
        <v>26</v>
      </c>
      <c r="G310">
        <f t="shared" si="28"/>
        <v>5.7222222222222223E-2</v>
      </c>
      <c r="H310">
        <f t="shared" si="29"/>
        <v>52.427184466019419</v>
      </c>
      <c r="I310" s="1"/>
    </row>
    <row r="311" spans="1:9">
      <c r="A311" s="1">
        <f>STREFA!B311</f>
        <v>0.63931871499580772</v>
      </c>
      <c r="B311" s="1">
        <f>STREFA!D311</f>
        <v>0.64379966507944908</v>
      </c>
      <c r="C311" s="1">
        <f t="shared" si="30"/>
        <v>4.4809500836413552E-3</v>
      </c>
      <c r="D311" s="2">
        <f t="shared" si="25"/>
        <v>0</v>
      </c>
      <c r="E311">
        <f t="shared" si="26"/>
        <v>6</v>
      </c>
      <c r="F311">
        <f t="shared" si="27"/>
        <v>27</v>
      </c>
      <c r="G311">
        <f t="shared" si="28"/>
        <v>0.10750000000000001</v>
      </c>
      <c r="H311">
        <f t="shared" si="29"/>
        <v>27.906976744186043</v>
      </c>
      <c r="I311" s="1"/>
    </row>
    <row r="312" spans="1:9">
      <c r="A312" s="1">
        <f>STREFA!B312</f>
        <v>0.6403799287801335</v>
      </c>
      <c r="B312" s="1">
        <f>STREFA!D312</f>
        <v>0.64348800319400856</v>
      </c>
      <c r="C312" s="1">
        <f t="shared" si="30"/>
        <v>3.1080744138750616E-3</v>
      </c>
      <c r="D312" s="2">
        <f t="shared" si="25"/>
        <v>0</v>
      </c>
      <c r="E312">
        <f t="shared" si="26"/>
        <v>4</v>
      </c>
      <c r="F312">
        <f t="shared" si="27"/>
        <v>29</v>
      </c>
      <c r="G312">
        <f t="shared" si="28"/>
        <v>7.4722222222222218E-2</v>
      </c>
      <c r="H312">
        <f t="shared" si="29"/>
        <v>40.148698884758367</v>
      </c>
      <c r="I312" s="1"/>
    </row>
    <row r="313" spans="1:9">
      <c r="A313" s="1">
        <f>STREFA!B313</f>
        <v>0.64760877852533705</v>
      </c>
      <c r="B313" s="1">
        <f>STREFA!D313</f>
        <v>0.6515664375068192</v>
      </c>
      <c r="C313" s="1">
        <f t="shared" si="30"/>
        <v>3.9576589814821483E-3</v>
      </c>
      <c r="D313" s="2">
        <f t="shared" si="25"/>
        <v>0</v>
      </c>
      <c r="E313">
        <f t="shared" si="26"/>
        <v>5</v>
      </c>
      <c r="F313">
        <f t="shared" si="27"/>
        <v>42</v>
      </c>
      <c r="G313">
        <f t="shared" si="28"/>
        <v>9.5000000000000001E-2</v>
      </c>
      <c r="H313">
        <f t="shared" si="29"/>
        <v>31.578947368421051</v>
      </c>
      <c r="I313" s="1"/>
    </row>
    <row r="314" spans="1:9">
      <c r="A314" s="1">
        <f>STREFA!B314</f>
        <v>0.65308846394649622</v>
      </c>
      <c r="B314" s="1">
        <f>STREFA!D314</f>
        <v>0.6564491676003601</v>
      </c>
      <c r="C314" s="1">
        <f t="shared" si="30"/>
        <v>3.3607036538638724E-3</v>
      </c>
      <c r="D314" s="2">
        <f t="shared" si="25"/>
        <v>0</v>
      </c>
      <c r="E314">
        <f t="shared" si="26"/>
        <v>4</v>
      </c>
      <c r="F314">
        <f t="shared" si="27"/>
        <v>50</v>
      </c>
      <c r="G314">
        <f t="shared" si="28"/>
        <v>8.0555555555555547E-2</v>
      </c>
      <c r="H314">
        <f t="shared" si="29"/>
        <v>37.241379310344833</v>
      </c>
      <c r="I314" s="1"/>
    </row>
    <row r="315" spans="1:9">
      <c r="A315" s="1">
        <f>STREFA!B315</f>
        <v>0.65343220705262994</v>
      </c>
      <c r="B315" s="1">
        <f>STREFA!D315</f>
        <v>0.6568806128148228</v>
      </c>
      <c r="C315" s="1">
        <f t="shared" si="30"/>
        <v>3.4484057621928521E-3</v>
      </c>
      <c r="D315" s="2">
        <f t="shared" si="25"/>
        <v>0</v>
      </c>
      <c r="E315">
        <f t="shared" si="26"/>
        <v>4</v>
      </c>
      <c r="F315">
        <f t="shared" si="27"/>
        <v>58</v>
      </c>
      <c r="G315">
        <f t="shared" si="28"/>
        <v>8.2777777777777783E-2</v>
      </c>
      <c r="H315">
        <f t="shared" si="29"/>
        <v>36.241610738255034</v>
      </c>
      <c r="I315" s="1"/>
    </row>
    <row r="316" spans="1:9">
      <c r="A316" s="1">
        <f>STREFA!B316</f>
        <v>0.6547611841751193</v>
      </c>
      <c r="B316" s="1">
        <f>STREFA!D316</f>
        <v>0.65809242897922149</v>
      </c>
      <c r="C316" s="1">
        <f t="shared" si="30"/>
        <v>3.3312448041021847E-3</v>
      </c>
      <c r="D316" s="2">
        <f t="shared" si="25"/>
        <v>0</v>
      </c>
      <c r="E316">
        <f t="shared" si="26"/>
        <v>4</v>
      </c>
      <c r="F316">
        <f t="shared" si="27"/>
        <v>48</v>
      </c>
      <c r="G316">
        <f t="shared" si="28"/>
        <v>0.08</v>
      </c>
      <c r="H316">
        <f t="shared" si="29"/>
        <v>37.5</v>
      </c>
      <c r="I316" s="1"/>
    </row>
    <row r="317" spans="1:9">
      <c r="A317" s="1">
        <f>STREFA!B317</f>
        <v>0.65949706478421644</v>
      </c>
      <c r="B317" s="1">
        <f>STREFA!D317</f>
        <v>0.6610179032543585</v>
      </c>
      <c r="C317" s="1">
        <f t="shared" si="30"/>
        <v>1.5208384701420607E-3</v>
      </c>
      <c r="D317" s="2">
        <f t="shared" si="25"/>
        <v>0</v>
      </c>
      <c r="E317">
        <f t="shared" si="26"/>
        <v>2</v>
      </c>
      <c r="F317">
        <f t="shared" si="27"/>
        <v>11</v>
      </c>
      <c r="G317">
        <f t="shared" si="28"/>
        <v>3.6388888888888887E-2</v>
      </c>
      <c r="H317">
        <f t="shared" si="29"/>
        <v>82.44274809160305</v>
      </c>
      <c r="I317" s="1"/>
    </row>
    <row r="318" spans="1:9">
      <c r="A318" s="1">
        <f>STREFA!B318</f>
        <v>0.66000875322798969</v>
      </c>
      <c r="B318" s="1">
        <f>STREFA!D318</f>
        <v>0.66287672151716781</v>
      </c>
      <c r="C318" s="1">
        <f t="shared" si="30"/>
        <v>2.8679682891781244E-3</v>
      </c>
      <c r="D318" s="2">
        <f t="shared" si="25"/>
        <v>0</v>
      </c>
      <c r="E318">
        <f t="shared" si="26"/>
        <v>4</v>
      </c>
      <c r="F318">
        <f t="shared" si="27"/>
        <v>8</v>
      </c>
      <c r="G318">
        <f t="shared" si="28"/>
        <v>6.8888888888888888E-2</v>
      </c>
      <c r="H318">
        <f t="shared" si="29"/>
        <v>43.548387096774192</v>
      </c>
      <c r="I318" s="1"/>
    </row>
    <row r="319" spans="1:9">
      <c r="A319" s="1">
        <f>STREFA!B319</f>
        <v>0.66089688664193424</v>
      </c>
      <c r="B319" s="1">
        <f>STREFA!D319</f>
        <v>0.66286763687749595</v>
      </c>
      <c r="C319" s="1">
        <f t="shared" si="30"/>
        <v>1.9707502355617024E-3</v>
      </c>
      <c r="D319" s="2">
        <f t="shared" si="25"/>
        <v>0</v>
      </c>
      <c r="E319">
        <f t="shared" si="26"/>
        <v>2</v>
      </c>
      <c r="F319">
        <f t="shared" si="27"/>
        <v>50</v>
      </c>
      <c r="G319">
        <f t="shared" si="28"/>
        <v>4.7222222222222221E-2</v>
      </c>
      <c r="H319">
        <f t="shared" si="29"/>
        <v>63.529411764705884</v>
      </c>
      <c r="I319" s="1"/>
    </row>
    <row r="320" spans="1:9">
      <c r="A320" s="1">
        <f>STREFA!B320</f>
        <v>0.66173404918357548</v>
      </c>
      <c r="B320" s="1">
        <f>STREFA!D320</f>
        <v>0.66386926285386771</v>
      </c>
      <c r="C320" s="1">
        <f t="shared" si="30"/>
        <v>2.1352136702922353E-3</v>
      </c>
      <c r="D320" s="2">
        <f t="shared" si="25"/>
        <v>0</v>
      </c>
      <c r="E320">
        <f t="shared" si="26"/>
        <v>3</v>
      </c>
      <c r="F320">
        <f t="shared" si="27"/>
        <v>4</v>
      </c>
      <c r="G320">
        <f t="shared" si="28"/>
        <v>5.1111111111111114E-2</v>
      </c>
      <c r="H320">
        <f t="shared" si="29"/>
        <v>58.695652173913039</v>
      </c>
      <c r="I320" s="1"/>
    </row>
    <row r="321" spans="1:9">
      <c r="A321" s="1">
        <f>STREFA!B321</f>
        <v>0.6638761238656441</v>
      </c>
      <c r="B321" s="1">
        <f>STREFA!D321</f>
        <v>0.66538576257031301</v>
      </c>
      <c r="C321" s="1">
        <f t="shared" si="30"/>
        <v>1.5096387046689141E-3</v>
      </c>
      <c r="D321" s="2">
        <f t="shared" si="25"/>
        <v>0</v>
      </c>
      <c r="E321">
        <f t="shared" si="26"/>
        <v>2</v>
      </c>
      <c r="F321">
        <f t="shared" si="27"/>
        <v>10</v>
      </c>
      <c r="G321">
        <f t="shared" si="28"/>
        <v>3.6111111111111108E-2</v>
      </c>
      <c r="H321">
        <f t="shared" si="29"/>
        <v>83.07692307692308</v>
      </c>
      <c r="I321" s="1"/>
    </row>
    <row r="322" spans="1:9">
      <c r="A322" s="1">
        <f>STREFA!B322</f>
        <v>0.66643596291642004</v>
      </c>
      <c r="B322" s="1">
        <f>STREFA!D322</f>
        <v>0.66933339356728316</v>
      </c>
      <c r="C322" s="1">
        <f t="shared" si="30"/>
        <v>2.8974306508631198E-3</v>
      </c>
      <c r="D322" s="2">
        <f t="shared" si="25"/>
        <v>0</v>
      </c>
      <c r="E322">
        <f t="shared" si="26"/>
        <v>4</v>
      </c>
      <c r="F322">
        <f t="shared" si="27"/>
        <v>10</v>
      </c>
      <c r="G322">
        <f t="shared" si="28"/>
        <v>6.9444444444444448E-2</v>
      </c>
      <c r="H322">
        <f t="shared" si="29"/>
        <v>43.199999999999996</v>
      </c>
      <c r="I322" s="1"/>
    </row>
    <row r="323" spans="1:9">
      <c r="A323" s="1">
        <f>STREFA!B323</f>
        <v>0.6672669653868919</v>
      </c>
      <c r="B323" s="1">
        <f>STREFA!D323</f>
        <v>0.66955677758183285</v>
      </c>
      <c r="C323" s="1">
        <f t="shared" si="30"/>
        <v>2.2898121949409544E-3</v>
      </c>
      <c r="D323" s="2">
        <f t="shared" ref="D323:D386" si="31">HOUR(C323)</f>
        <v>0</v>
      </c>
      <c r="E323">
        <f t="shared" ref="E323:E386" si="32">MINUTE(C323)</f>
        <v>3</v>
      </c>
      <c r="F323">
        <f t="shared" ref="F323:F386" si="33">SECOND(C323)</f>
        <v>18</v>
      </c>
      <c r="G323">
        <f t="shared" ref="G323:G386" si="34">D323+E323/60+F323/3600</f>
        <v>5.5E-2</v>
      </c>
      <c r="H323">
        <f t="shared" ref="H323:H386" si="35">3/G323</f>
        <v>54.545454545454547</v>
      </c>
      <c r="I323" s="1"/>
    </row>
    <row r="324" spans="1:9">
      <c r="A324" s="1">
        <f>STREFA!B324</f>
        <v>0.67125683713891049</v>
      </c>
      <c r="B324" s="1">
        <f>STREFA!D324</f>
        <v>0.67282183039528265</v>
      </c>
      <c r="C324" s="1">
        <f t="shared" si="30"/>
        <v>1.5649932563721602E-3</v>
      </c>
      <c r="D324" s="2">
        <f t="shared" si="31"/>
        <v>0</v>
      </c>
      <c r="E324">
        <f t="shared" si="32"/>
        <v>2</v>
      </c>
      <c r="F324">
        <f t="shared" si="33"/>
        <v>15</v>
      </c>
      <c r="G324">
        <f t="shared" si="34"/>
        <v>3.7499999999999999E-2</v>
      </c>
      <c r="H324">
        <f t="shared" si="35"/>
        <v>80</v>
      </c>
      <c r="I324" s="1"/>
    </row>
    <row r="325" spans="1:9">
      <c r="A325" s="1">
        <f>STREFA!B325</f>
        <v>0.67234100812008846</v>
      </c>
      <c r="B325" s="1">
        <f>STREFA!D325</f>
        <v>0.67677887451865959</v>
      </c>
      <c r="C325" s="1">
        <f t="shared" si="30"/>
        <v>4.4378663985711331E-3</v>
      </c>
      <c r="D325" s="2">
        <f t="shared" si="31"/>
        <v>0</v>
      </c>
      <c r="E325">
        <f t="shared" si="32"/>
        <v>6</v>
      </c>
      <c r="F325">
        <f t="shared" si="33"/>
        <v>23</v>
      </c>
      <c r="G325">
        <f t="shared" si="34"/>
        <v>0.10638888888888889</v>
      </c>
      <c r="H325">
        <f t="shared" si="35"/>
        <v>28.198433420365532</v>
      </c>
      <c r="I325" s="1"/>
    </row>
    <row r="326" spans="1:9">
      <c r="A326" s="1">
        <f>STREFA!B326</f>
        <v>0.67274330807524874</v>
      </c>
      <c r="B326" s="1">
        <f>STREFA!D326</f>
        <v>0.67589078437343786</v>
      </c>
      <c r="C326" s="1">
        <f t="shared" si="30"/>
        <v>3.1474762981891224E-3</v>
      </c>
      <c r="D326" s="2">
        <f t="shared" si="31"/>
        <v>0</v>
      </c>
      <c r="E326">
        <f t="shared" si="32"/>
        <v>4</v>
      </c>
      <c r="F326">
        <f t="shared" si="33"/>
        <v>32</v>
      </c>
      <c r="G326">
        <f t="shared" si="34"/>
        <v>7.5555555555555556E-2</v>
      </c>
      <c r="H326">
        <f t="shared" si="35"/>
        <v>39.705882352941174</v>
      </c>
      <c r="I326" s="1"/>
    </row>
    <row r="327" spans="1:9">
      <c r="A327" s="1">
        <f>STREFA!B327</f>
        <v>0.67493742349351682</v>
      </c>
      <c r="B327" s="1">
        <f>STREFA!D327</f>
        <v>0.67837583609438479</v>
      </c>
      <c r="C327" s="1">
        <f t="shared" si="30"/>
        <v>3.4384126008679683E-3</v>
      </c>
      <c r="D327" s="2">
        <f t="shared" si="31"/>
        <v>0</v>
      </c>
      <c r="E327">
        <f t="shared" si="32"/>
        <v>4</v>
      </c>
      <c r="F327">
        <f t="shared" si="33"/>
        <v>57</v>
      </c>
      <c r="G327">
        <f t="shared" si="34"/>
        <v>8.2500000000000004E-2</v>
      </c>
      <c r="H327">
        <f t="shared" si="35"/>
        <v>36.36363636363636</v>
      </c>
      <c r="I327" s="1"/>
    </row>
    <row r="328" spans="1:9">
      <c r="A328" s="1">
        <f>STREFA!B328</f>
        <v>0.67564596133654664</v>
      </c>
      <c r="B328" s="1">
        <f>STREFA!D328</f>
        <v>0.67813008742229752</v>
      </c>
      <c r="C328" s="1">
        <f t="shared" si="30"/>
        <v>2.4841260857508818E-3</v>
      </c>
      <c r="D328" s="2">
        <f t="shared" si="31"/>
        <v>0</v>
      </c>
      <c r="E328">
        <f t="shared" si="32"/>
        <v>3</v>
      </c>
      <c r="F328">
        <f t="shared" si="33"/>
        <v>35</v>
      </c>
      <c r="G328">
        <f t="shared" si="34"/>
        <v>5.9722222222222225E-2</v>
      </c>
      <c r="H328">
        <f t="shared" si="35"/>
        <v>50.232558139534881</v>
      </c>
      <c r="I328" s="1"/>
    </row>
    <row r="329" spans="1:9">
      <c r="A329" s="1">
        <f>STREFA!B329</f>
        <v>0.67777744211963586</v>
      </c>
      <c r="B329" s="1">
        <f>STREFA!D329</f>
        <v>0.68183174410273761</v>
      </c>
      <c r="C329" s="1">
        <f t="shared" ref="C329:C392" si="36">B329-A329</f>
        <v>4.0543019831017491E-3</v>
      </c>
      <c r="D329" s="2">
        <f t="shared" si="31"/>
        <v>0</v>
      </c>
      <c r="E329">
        <f t="shared" si="32"/>
        <v>5</v>
      </c>
      <c r="F329">
        <f t="shared" si="33"/>
        <v>50</v>
      </c>
      <c r="G329">
        <f t="shared" si="34"/>
        <v>9.722222222222221E-2</v>
      </c>
      <c r="H329">
        <f t="shared" si="35"/>
        <v>30.857142857142861</v>
      </c>
      <c r="I329" s="1"/>
    </row>
    <row r="330" spans="1:9">
      <c r="A330" s="1">
        <f>STREFA!B330</f>
        <v>0.67913827002926652</v>
      </c>
      <c r="B330" s="1">
        <f>STREFA!D330</f>
        <v>0.68228542039594264</v>
      </c>
      <c r="C330" s="1">
        <f t="shared" si="36"/>
        <v>3.1471503666761214E-3</v>
      </c>
      <c r="D330" s="2">
        <f t="shared" si="31"/>
        <v>0</v>
      </c>
      <c r="E330">
        <f t="shared" si="32"/>
        <v>4</v>
      </c>
      <c r="F330">
        <f t="shared" si="33"/>
        <v>32</v>
      </c>
      <c r="G330">
        <f t="shared" si="34"/>
        <v>7.5555555555555556E-2</v>
      </c>
      <c r="H330">
        <f t="shared" si="35"/>
        <v>39.705882352941174</v>
      </c>
      <c r="I330" s="1"/>
    </row>
    <row r="331" spans="1:9">
      <c r="A331" s="1">
        <f>STREFA!B331</f>
        <v>0.68401133742306452</v>
      </c>
      <c r="B331" s="1">
        <f>STREFA!D331</f>
        <v>0.68700330484159544</v>
      </c>
      <c r="C331" s="1">
        <f t="shared" si="36"/>
        <v>2.9919674185309164E-3</v>
      </c>
      <c r="D331" s="2">
        <f t="shared" si="31"/>
        <v>0</v>
      </c>
      <c r="E331">
        <f t="shared" si="32"/>
        <v>4</v>
      </c>
      <c r="F331">
        <f t="shared" si="33"/>
        <v>19</v>
      </c>
      <c r="G331">
        <f t="shared" si="34"/>
        <v>7.194444444444445E-2</v>
      </c>
      <c r="H331">
        <f t="shared" si="35"/>
        <v>41.698841698841697</v>
      </c>
      <c r="I331" s="1"/>
    </row>
    <row r="332" spans="1:9">
      <c r="A332" s="1">
        <f>STREFA!B332</f>
        <v>0.68829361862256455</v>
      </c>
      <c r="B332" s="1">
        <f>STREFA!D332</f>
        <v>0.69077636734085468</v>
      </c>
      <c r="C332" s="1">
        <f t="shared" si="36"/>
        <v>2.4827487182901287E-3</v>
      </c>
      <c r="D332" s="2">
        <f t="shared" si="31"/>
        <v>0</v>
      </c>
      <c r="E332">
        <f t="shared" si="32"/>
        <v>3</v>
      </c>
      <c r="F332">
        <f t="shared" si="33"/>
        <v>35</v>
      </c>
      <c r="G332">
        <f t="shared" si="34"/>
        <v>5.9722222222222225E-2</v>
      </c>
      <c r="H332">
        <f t="shared" si="35"/>
        <v>50.232558139534881</v>
      </c>
      <c r="I332" s="1"/>
    </row>
    <row r="333" spans="1:9">
      <c r="A333" s="1">
        <f>STREFA!B333</f>
        <v>0.68862511075009403</v>
      </c>
      <c r="B333" s="1">
        <f>STREFA!D333</f>
        <v>0.69069162961608077</v>
      </c>
      <c r="C333" s="1">
        <f t="shared" si="36"/>
        <v>2.0665188659867439E-3</v>
      </c>
      <c r="D333" s="2">
        <f t="shared" si="31"/>
        <v>0</v>
      </c>
      <c r="E333">
        <f t="shared" si="32"/>
        <v>2</v>
      </c>
      <c r="F333">
        <f t="shared" si="33"/>
        <v>59</v>
      </c>
      <c r="G333">
        <f t="shared" si="34"/>
        <v>4.9722222222222223E-2</v>
      </c>
      <c r="H333">
        <f t="shared" si="35"/>
        <v>60.335195530726253</v>
      </c>
      <c r="I333" s="1"/>
    </row>
    <row r="334" spans="1:9">
      <c r="A334" s="1">
        <f>STREFA!B334</f>
        <v>0.68971918793354092</v>
      </c>
      <c r="B334" s="1">
        <f>STREFA!D334</f>
        <v>0.69289131013106608</v>
      </c>
      <c r="C334" s="1">
        <f t="shared" si="36"/>
        <v>3.1721221975251623E-3</v>
      </c>
      <c r="D334" s="2">
        <f t="shared" si="31"/>
        <v>0</v>
      </c>
      <c r="E334">
        <f t="shared" si="32"/>
        <v>4</v>
      </c>
      <c r="F334">
        <f t="shared" si="33"/>
        <v>34</v>
      </c>
      <c r="G334">
        <f t="shared" si="34"/>
        <v>7.6111111111111115E-2</v>
      </c>
      <c r="H334">
        <f t="shared" si="35"/>
        <v>39.416058394160579</v>
      </c>
      <c r="I334" s="1"/>
    </row>
    <row r="335" spans="1:9">
      <c r="A335" s="1">
        <f>STREFA!B335</f>
        <v>0.69375803221643828</v>
      </c>
      <c r="B335" s="1">
        <f>STREFA!D335</f>
        <v>0.69732991255861454</v>
      </c>
      <c r="C335" s="1">
        <f t="shared" si="36"/>
        <v>3.571880342176259E-3</v>
      </c>
      <c r="D335" s="2">
        <f t="shared" si="31"/>
        <v>0</v>
      </c>
      <c r="E335">
        <f t="shared" si="32"/>
        <v>5</v>
      </c>
      <c r="F335">
        <f t="shared" si="33"/>
        <v>9</v>
      </c>
      <c r="G335">
        <f t="shared" si="34"/>
        <v>8.5833333333333331E-2</v>
      </c>
      <c r="H335">
        <f t="shared" si="35"/>
        <v>34.95145631067961</v>
      </c>
      <c r="I335" s="1"/>
    </row>
    <row r="336" spans="1:9">
      <c r="A336" s="1">
        <f>STREFA!B336</f>
        <v>0.6939801149791629</v>
      </c>
      <c r="B336" s="1">
        <f>STREFA!D336</f>
        <v>0.69609884255579479</v>
      </c>
      <c r="C336" s="1">
        <f t="shared" si="36"/>
        <v>2.1187275766318958E-3</v>
      </c>
      <c r="D336" s="2">
        <f t="shared" si="31"/>
        <v>0</v>
      </c>
      <c r="E336">
        <f t="shared" si="32"/>
        <v>3</v>
      </c>
      <c r="F336">
        <f t="shared" si="33"/>
        <v>3</v>
      </c>
      <c r="G336">
        <f t="shared" si="34"/>
        <v>5.0833333333333335E-2</v>
      </c>
      <c r="H336">
        <f t="shared" si="35"/>
        <v>59.016393442622949</v>
      </c>
      <c r="I336" s="1"/>
    </row>
    <row r="337" spans="1:9">
      <c r="A337" s="1">
        <f>STREFA!B337</f>
        <v>0.6940275569947616</v>
      </c>
      <c r="B337" s="1">
        <f>STREFA!D337</f>
        <v>0.696806339086389</v>
      </c>
      <c r="C337" s="1">
        <f t="shared" si="36"/>
        <v>2.7787820916274075E-3</v>
      </c>
      <c r="D337" s="2">
        <f t="shared" si="31"/>
        <v>0</v>
      </c>
      <c r="E337">
        <f t="shared" si="32"/>
        <v>4</v>
      </c>
      <c r="F337">
        <f t="shared" si="33"/>
        <v>0</v>
      </c>
      <c r="G337">
        <f t="shared" si="34"/>
        <v>6.6666666666666666E-2</v>
      </c>
      <c r="H337">
        <f t="shared" si="35"/>
        <v>45</v>
      </c>
      <c r="I337" s="1"/>
    </row>
    <row r="338" spans="1:9">
      <c r="A338" s="1">
        <f>STREFA!B338</f>
        <v>0.69574680776441156</v>
      </c>
      <c r="B338" s="1">
        <f>STREFA!D338</f>
        <v>0.69864986896665249</v>
      </c>
      <c r="C338" s="1">
        <f t="shared" si="36"/>
        <v>2.9030612022409308E-3</v>
      </c>
      <c r="D338" s="2">
        <f t="shared" si="31"/>
        <v>0</v>
      </c>
      <c r="E338">
        <f t="shared" si="32"/>
        <v>4</v>
      </c>
      <c r="F338">
        <f t="shared" si="33"/>
        <v>11</v>
      </c>
      <c r="G338">
        <f t="shared" si="34"/>
        <v>6.9722222222222227E-2</v>
      </c>
      <c r="H338">
        <f t="shared" si="35"/>
        <v>43.027888446215137</v>
      </c>
      <c r="I338" s="1"/>
    </row>
    <row r="339" spans="1:9">
      <c r="A339" s="1">
        <f>STREFA!B339</f>
        <v>0.69827902329875724</v>
      </c>
      <c r="B339" s="1">
        <f>STREFA!D339</f>
        <v>0.69995512625822542</v>
      </c>
      <c r="C339" s="1">
        <f t="shared" si="36"/>
        <v>1.6761029594681842E-3</v>
      </c>
      <c r="D339" s="2">
        <f t="shared" si="31"/>
        <v>0</v>
      </c>
      <c r="E339">
        <f t="shared" si="32"/>
        <v>2</v>
      </c>
      <c r="F339">
        <f t="shared" si="33"/>
        <v>25</v>
      </c>
      <c r="G339">
        <f t="shared" si="34"/>
        <v>4.0277777777777773E-2</v>
      </c>
      <c r="H339">
        <f t="shared" si="35"/>
        <v>74.482758620689665</v>
      </c>
      <c r="I339" s="1"/>
    </row>
    <row r="340" spans="1:9">
      <c r="A340" s="1">
        <f>STREFA!B340</f>
        <v>0.69846478284151914</v>
      </c>
      <c r="B340" s="1">
        <f>STREFA!D340</f>
        <v>0.70107577695559509</v>
      </c>
      <c r="C340" s="1">
        <f t="shared" si="36"/>
        <v>2.6109941140759485E-3</v>
      </c>
      <c r="D340" s="2">
        <f t="shared" si="31"/>
        <v>0</v>
      </c>
      <c r="E340">
        <f t="shared" si="32"/>
        <v>3</v>
      </c>
      <c r="F340">
        <f t="shared" si="33"/>
        <v>46</v>
      </c>
      <c r="G340">
        <f t="shared" si="34"/>
        <v>6.277777777777778E-2</v>
      </c>
      <c r="H340">
        <f t="shared" si="35"/>
        <v>47.787610619469028</v>
      </c>
      <c r="I340" s="1"/>
    </row>
    <row r="341" spans="1:9">
      <c r="A341" s="1">
        <f>STREFA!B341</f>
        <v>0.70003057850751738</v>
      </c>
      <c r="B341" s="1">
        <f>STREFA!D341</f>
        <v>0.70436122351036656</v>
      </c>
      <c r="C341" s="1">
        <f t="shared" si="36"/>
        <v>4.3306450028491872E-3</v>
      </c>
      <c r="D341" s="2">
        <f t="shared" si="31"/>
        <v>0</v>
      </c>
      <c r="E341">
        <f t="shared" si="32"/>
        <v>6</v>
      </c>
      <c r="F341">
        <f t="shared" si="33"/>
        <v>14</v>
      </c>
      <c r="G341">
        <f t="shared" si="34"/>
        <v>0.10388888888888889</v>
      </c>
      <c r="H341">
        <f t="shared" si="35"/>
        <v>28.877005347593581</v>
      </c>
      <c r="I341" s="1"/>
    </row>
    <row r="342" spans="1:9">
      <c r="A342" s="1">
        <f>STREFA!B342</f>
        <v>0.70042418184031163</v>
      </c>
      <c r="B342" s="1">
        <f>STREFA!D342</f>
        <v>0.70194379990059175</v>
      </c>
      <c r="C342" s="1">
        <f t="shared" si="36"/>
        <v>1.5196180602801146E-3</v>
      </c>
      <c r="D342" s="2">
        <f t="shared" si="31"/>
        <v>0</v>
      </c>
      <c r="E342">
        <f t="shared" si="32"/>
        <v>2</v>
      </c>
      <c r="F342">
        <f t="shared" si="33"/>
        <v>11</v>
      </c>
      <c r="G342">
        <f t="shared" si="34"/>
        <v>3.6388888888888887E-2</v>
      </c>
      <c r="H342">
        <f t="shared" si="35"/>
        <v>82.44274809160305</v>
      </c>
      <c r="I342" s="1"/>
    </row>
    <row r="343" spans="1:9">
      <c r="A343" s="1">
        <f>STREFA!B343</f>
        <v>0.70396106072126141</v>
      </c>
      <c r="B343" s="1">
        <f>STREFA!D343</f>
        <v>0.70841797972158516</v>
      </c>
      <c r="C343" s="1">
        <f t="shared" si="36"/>
        <v>4.4569190003237447E-3</v>
      </c>
      <c r="D343" s="2">
        <f t="shared" si="31"/>
        <v>0</v>
      </c>
      <c r="E343">
        <f t="shared" si="32"/>
        <v>6</v>
      </c>
      <c r="F343">
        <f t="shared" si="33"/>
        <v>25</v>
      </c>
      <c r="G343">
        <f t="shared" si="34"/>
        <v>0.10694444444444445</v>
      </c>
      <c r="H343">
        <f t="shared" si="35"/>
        <v>28.051948051948049</v>
      </c>
      <c r="I343" s="1"/>
    </row>
    <row r="344" spans="1:9">
      <c r="A344" s="1">
        <f>STREFA!B344</f>
        <v>0.70522599304343125</v>
      </c>
      <c r="B344" s="1">
        <f>STREFA!D344</f>
        <v>0.70755527801386342</v>
      </c>
      <c r="C344" s="1">
        <f t="shared" si="36"/>
        <v>2.3292849704321661E-3</v>
      </c>
      <c r="D344" s="2">
        <f t="shared" si="31"/>
        <v>0</v>
      </c>
      <c r="E344">
        <f t="shared" si="32"/>
        <v>3</v>
      </c>
      <c r="F344">
        <f t="shared" si="33"/>
        <v>21</v>
      </c>
      <c r="G344">
        <f t="shared" si="34"/>
        <v>5.5833333333333339E-2</v>
      </c>
      <c r="H344">
        <f t="shared" si="35"/>
        <v>53.731343283582085</v>
      </c>
      <c r="I344" s="1"/>
    </row>
    <row r="345" spans="1:9">
      <c r="A345" s="1">
        <f>STREFA!B345</f>
        <v>0.70593974091322487</v>
      </c>
      <c r="B345" s="1">
        <f>STREFA!D345</f>
        <v>0.7096218953920721</v>
      </c>
      <c r="C345" s="1">
        <f t="shared" si="36"/>
        <v>3.6821544788472327E-3</v>
      </c>
      <c r="D345" s="2">
        <f t="shared" si="31"/>
        <v>0</v>
      </c>
      <c r="E345">
        <f t="shared" si="32"/>
        <v>5</v>
      </c>
      <c r="F345">
        <f t="shared" si="33"/>
        <v>18</v>
      </c>
      <c r="G345">
        <f t="shared" si="34"/>
        <v>8.8333333333333333E-2</v>
      </c>
      <c r="H345">
        <f t="shared" si="35"/>
        <v>33.962264150943398</v>
      </c>
      <c r="I345" s="1"/>
    </row>
    <row r="346" spans="1:9">
      <c r="A346" s="1">
        <f>STREFA!B346</f>
        <v>0.71013023760962901</v>
      </c>
      <c r="B346" s="1">
        <f>STREFA!D346</f>
        <v>0.71255591470666113</v>
      </c>
      <c r="C346" s="1">
        <f t="shared" si="36"/>
        <v>2.4256770970321195E-3</v>
      </c>
      <c r="D346" s="2">
        <f t="shared" si="31"/>
        <v>0</v>
      </c>
      <c r="E346">
        <f t="shared" si="32"/>
        <v>3</v>
      </c>
      <c r="F346">
        <f t="shared" si="33"/>
        <v>30</v>
      </c>
      <c r="G346">
        <f t="shared" si="34"/>
        <v>5.8333333333333334E-2</v>
      </c>
      <c r="H346">
        <f t="shared" si="35"/>
        <v>51.428571428571431</v>
      </c>
      <c r="I346" s="1"/>
    </row>
    <row r="347" spans="1:9">
      <c r="A347" s="1">
        <f>STREFA!B347</f>
        <v>0.7113518487384658</v>
      </c>
      <c r="B347" s="1">
        <f>STREFA!D347</f>
        <v>0.71426818048766705</v>
      </c>
      <c r="C347" s="1">
        <f t="shared" si="36"/>
        <v>2.9163317492012508E-3</v>
      </c>
      <c r="D347" s="2">
        <f t="shared" si="31"/>
        <v>0</v>
      </c>
      <c r="E347">
        <f t="shared" si="32"/>
        <v>4</v>
      </c>
      <c r="F347">
        <f t="shared" si="33"/>
        <v>12</v>
      </c>
      <c r="G347">
        <f t="shared" si="34"/>
        <v>6.9999999999999993E-2</v>
      </c>
      <c r="H347">
        <f t="shared" si="35"/>
        <v>42.857142857142861</v>
      </c>
      <c r="I347" s="1"/>
    </row>
    <row r="348" spans="1:9">
      <c r="A348" s="1">
        <f>STREFA!B348</f>
        <v>0.71163666981721452</v>
      </c>
      <c r="B348" s="1">
        <f>STREFA!D348</f>
        <v>0.71430736427752439</v>
      </c>
      <c r="C348" s="1">
        <f t="shared" si="36"/>
        <v>2.6706944603098748E-3</v>
      </c>
      <c r="D348" s="2">
        <f t="shared" si="31"/>
        <v>0</v>
      </c>
      <c r="E348">
        <f t="shared" si="32"/>
        <v>3</v>
      </c>
      <c r="F348">
        <f t="shared" si="33"/>
        <v>51</v>
      </c>
      <c r="G348">
        <f t="shared" si="34"/>
        <v>6.4166666666666664E-2</v>
      </c>
      <c r="H348">
        <f t="shared" si="35"/>
        <v>46.753246753246756</v>
      </c>
      <c r="I348" s="1"/>
    </row>
    <row r="349" spans="1:9">
      <c r="A349" s="1">
        <f>STREFA!B349</f>
        <v>0.71329171884393117</v>
      </c>
      <c r="B349" s="1">
        <f>STREFA!D349</f>
        <v>0.71595653457203423</v>
      </c>
      <c r="C349" s="1">
        <f t="shared" si="36"/>
        <v>2.6648157281030649E-3</v>
      </c>
      <c r="D349" s="2">
        <f t="shared" si="31"/>
        <v>0</v>
      </c>
      <c r="E349">
        <f t="shared" si="32"/>
        <v>3</v>
      </c>
      <c r="F349">
        <f t="shared" si="33"/>
        <v>50</v>
      </c>
      <c r="G349">
        <f t="shared" si="34"/>
        <v>6.3888888888888884E-2</v>
      </c>
      <c r="H349">
        <f t="shared" si="35"/>
        <v>46.956521739130437</v>
      </c>
      <c r="I349" s="1"/>
    </row>
    <row r="350" spans="1:9">
      <c r="A350" s="1">
        <f>STREFA!B350</f>
        <v>0.71600982841758132</v>
      </c>
      <c r="B350" s="1">
        <f>STREFA!D350</f>
        <v>0.71755993141004737</v>
      </c>
      <c r="C350" s="1">
        <f t="shared" si="36"/>
        <v>1.5501029924660514E-3</v>
      </c>
      <c r="D350" s="2">
        <f t="shared" si="31"/>
        <v>0</v>
      </c>
      <c r="E350">
        <f t="shared" si="32"/>
        <v>2</v>
      </c>
      <c r="F350">
        <f t="shared" si="33"/>
        <v>14</v>
      </c>
      <c r="G350">
        <f t="shared" si="34"/>
        <v>3.7222222222222219E-2</v>
      </c>
      <c r="H350">
        <f t="shared" si="35"/>
        <v>80.597014925373145</v>
      </c>
      <c r="I350" s="1"/>
    </row>
    <row r="351" spans="1:9">
      <c r="A351" s="1">
        <f>STREFA!B351</f>
        <v>0.71624106127995191</v>
      </c>
      <c r="B351" s="1">
        <f>STREFA!D351</f>
        <v>0.71908533434839428</v>
      </c>
      <c r="C351" s="1">
        <f t="shared" si="36"/>
        <v>2.8442730684423712E-3</v>
      </c>
      <c r="D351" s="2">
        <f t="shared" si="31"/>
        <v>0</v>
      </c>
      <c r="E351">
        <f t="shared" si="32"/>
        <v>4</v>
      </c>
      <c r="F351">
        <f t="shared" si="33"/>
        <v>6</v>
      </c>
      <c r="G351">
        <f t="shared" si="34"/>
        <v>6.8333333333333329E-2</v>
      </c>
      <c r="H351">
        <f t="shared" si="35"/>
        <v>43.902439024390247</v>
      </c>
      <c r="I351" s="1"/>
    </row>
    <row r="352" spans="1:9">
      <c r="A352" s="1">
        <f>STREFA!B352</f>
        <v>0.71627439392109871</v>
      </c>
      <c r="B352" s="1">
        <f>STREFA!D352</f>
        <v>0.71995628444331161</v>
      </c>
      <c r="C352" s="1">
        <f t="shared" si="36"/>
        <v>3.681890522212905E-3</v>
      </c>
      <c r="D352" s="2">
        <f t="shared" si="31"/>
        <v>0</v>
      </c>
      <c r="E352">
        <f t="shared" si="32"/>
        <v>5</v>
      </c>
      <c r="F352">
        <f t="shared" si="33"/>
        <v>18</v>
      </c>
      <c r="G352">
        <f t="shared" si="34"/>
        <v>8.8333333333333333E-2</v>
      </c>
      <c r="H352">
        <f t="shared" si="35"/>
        <v>33.962264150943398</v>
      </c>
      <c r="I352" s="1"/>
    </row>
    <row r="353" spans="1:9">
      <c r="A353" s="1">
        <f>STREFA!B353</f>
        <v>0.71858420094208975</v>
      </c>
      <c r="B353" s="1">
        <f>STREFA!D353</f>
        <v>0.72126818371224821</v>
      </c>
      <c r="C353" s="1">
        <f t="shared" si="36"/>
        <v>2.6839827701584662E-3</v>
      </c>
      <c r="D353" s="2">
        <f t="shared" si="31"/>
        <v>0</v>
      </c>
      <c r="E353">
        <f t="shared" si="32"/>
        <v>3</v>
      </c>
      <c r="F353">
        <f t="shared" si="33"/>
        <v>52</v>
      </c>
      <c r="G353">
        <f t="shared" si="34"/>
        <v>6.4444444444444443E-2</v>
      </c>
      <c r="H353">
        <f t="shared" si="35"/>
        <v>46.551724137931032</v>
      </c>
      <c r="I353" s="1"/>
    </row>
    <row r="354" spans="1:9">
      <c r="A354" s="1">
        <f>STREFA!B354</f>
        <v>0.72117875049811753</v>
      </c>
      <c r="B354" s="1">
        <f>STREFA!D354</f>
        <v>0.72268007691833192</v>
      </c>
      <c r="C354" s="1">
        <f t="shared" si="36"/>
        <v>1.5013264202143883E-3</v>
      </c>
      <c r="D354" s="2">
        <f t="shared" si="31"/>
        <v>0</v>
      </c>
      <c r="E354">
        <f t="shared" si="32"/>
        <v>2</v>
      </c>
      <c r="F354">
        <f t="shared" si="33"/>
        <v>10</v>
      </c>
      <c r="G354">
        <f t="shared" si="34"/>
        <v>3.6111111111111108E-2</v>
      </c>
      <c r="H354">
        <f t="shared" si="35"/>
        <v>83.07692307692308</v>
      </c>
      <c r="I354" s="1"/>
    </row>
    <row r="355" spans="1:9">
      <c r="A355" s="1">
        <f>STREFA!B355</f>
        <v>0.7226990215018283</v>
      </c>
      <c r="B355" s="1">
        <f>STREFA!D355</f>
        <v>0.7251108880975069</v>
      </c>
      <c r="C355" s="1">
        <f t="shared" si="36"/>
        <v>2.4118665956786023E-3</v>
      </c>
      <c r="D355" s="2">
        <f t="shared" si="31"/>
        <v>0</v>
      </c>
      <c r="E355">
        <f t="shared" si="32"/>
        <v>3</v>
      </c>
      <c r="F355">
        <f t="shared" si="33"/>
        <v>28</v>
      </c>
      <c r="G355">
        <f t="shared" si="34"/>
        <v>5.7777777777777782E-2</v>
      </c>
      <c r="H355">
        <f t="shared" si="35"/>
        <v>51.92307692307692</v>
      </c>
      <c r="I355" s="1"/>
    </row>
    <row r="356" spans="1:9">
      <c r="A356" s="1">
        <f>STREFA!B356</f>
        <v>0.72448916635098559</v>
      </c>
      <c r="B356" s="1">
        <f>STREFA!D356</f>
        <v>0.72854977922912612</v>
      </c>
      <c r="C356" s="1">
        <f t="shared" si="36"/>
        <v>4.0606128781405237E-3</v>
      </c>
      <c r="D356" s="2">
        <f t="shared" si="31"/>
        <v>0</v>
      </c>
      <c r="E356">
        <f t="shared" si="32"/>
        <v>5</v>
      </c>
      <c r="F356">
        <f t="shared" si="33"/>
        <v>51</v>
      </c>
      <c r="G356">
        <f t="shared" si="34"/>
        <v>9.7499999999999989E-2</v>
      </c>
      <c r="H356">
        <f t="shared" si="35"/>
        <v>30.769230769230774</v>
      </c>
      <c r="I356" s="1"/>
    </row>
    <row r="357" spans="1:9">
      <c r="A357" s="1">
        <f>STREFA!B357</f>
        <v>0.7259419191467833</v>
      </c>
      <c r="B357" s="1">
        <f>STREFA!D357</f>
        <v>0.73010272527431463</v>
      </c>
      <c r="C357" s="1">
        <f t="shared" si="36"/>
        <v>4.1608061275313357E-3</v>
      </c>
      <c r="D357" s="2">
        <f t="shared" si="31"/>
        <v>0</v>
      </c>
      <c r="E357">
        <f t="shared" si="32"/>
        <v>5</v>
      </c>
      <c r="F357">
        <f t="shared" si="33"/>
        <v>59</v>
      </c>
      <c r="G357">
        <f t="shared" si="34"/>
        <v>9.9722222222222212E-2</v>
      </c>
      <c r="H357">
        <f t="shared" si="35"/>
        <v>30.083565459610032</v>
      </c>
      <c r="I357" s="1"/>
    </row>
    <row r="358" spans="1:9">
      <c r="A358" s="1">
        <f>STREFA!B358</f>
        <v>0.72734699682354442</v>
      </c>
      <c r="B358" s="1">
        <f>STREFA!D358</f>
        <v>0.73002744131424835</v>
      </c>
      <c r="C358" s="1">
        <f t="shared" si="36"/>
        <v>2.680444490703926E-3</v>
      </c>
      <c r="D358" s="2">
        <f t="shared" si="31"/>
        <v>0</v>
      </c>
      <c r="E358">
        <f t="shared" si="32"/>
        <v>3</v>
      </c>
      <c r="F358">
        <f t="shared" si="33"/>
        <v>52</v>
      </c>
      <c r="G358">
        <f t="shared" si="34"/>
        <v>6.4444444444444443E-2</v>
      </c>
      <c r="H358">
        <f t="shared" si="35"/>
        <v>46.551724137931032</v>
      </c>
      <c r="I358" s="1"/>
    </row>
    <row r="359" spans="1:9">
      <c r="A359" s="1">
        <f>STREFA!B359</f>
        <v>0.73048851265633563</v>
      </c>
      <c r="B359" s="1">
        <f>STREFA!D359</f>
        <v>0.73419463069637847</v>
      </c>
      <c r="C359" s="1">
        <f t="shared" si="36"/>
        <v>3.7061180400428384E-3</v>
      </c>
      <c r="D359" s="2">
        <f t="shared" si="31"/>
        <v>0</v>
      </c>
      <c r="E359">
        <f t="shared" si="32"/>
        <v>5</v>
      </c>
      <c r="F359">
        <f t="shared" si="33"/>
        <v>20</v>
      </c>
      <c r="G359">
        <f t="shared" si="34"/>
        <v>8.8888888888888878E-2</v>
      </c>
      <c r="H359">
        <f t="shared" si="35"/>
        <v>33.750000000000007</v>
      </c>
      <c r="I359" s="1"/>
    </row>
    <row r="360" spans="1:9">
      <c r="A360" s="1">
        <f>STREFA!B360</f>
        <v>0.73062850841450366</v>
      </c>
      <c r="B360" s="1">
        <f>STREFA!D360</f>
        <v>0.73447338266637752</v>
      </c>
      <c r="C360" s="1">
        <f t="shared" si="36"/>
        <v>3.8448742518738532E-3</v>
      </c>
      <c r="D360" s="2">
        <f t="shared" si="31"/>
        <v>0</v>
      </c>
      <c r="E360">
        <f t="shared" si="32"/>
        <v>5</v>
      </c>
      <c r="F360">
        <f t="shared" si="33"/>
        <v>32</v>
      </c>
      <c r="G360">
        <f t="shared" si="34"/>
        <v>9.2222222222222219E-2</v>
      </c>
      <c r="H360">
        <f t="shared" si="35"/>
        <v>32.53012048192771</v>
      </c>
      <c r="I360" s="1"/>
    </row>
    <row r="361" spans="1:9">
      <c r="A361" s="1">
        <f>STREFA!B361</f>
        <v>0.73823976186206597</v>
      </c>
      <c r="B361" s="1">
        <f>STREFA!D361</f>
        <v>0.74247005863773308</v>
      </c>
      <c r="C361" s="1">
        <f t="shared" si="36"/>
        <v>4.2302967756671084E-3</v>
      </c>
      <c r="D361" s="2">
        <f t="shared" si="31"/>
        <v>0</v>
      </c>
      <c r="E361">
        <f t="shared" si="32"/>
        <v>6</v>
      </c>
      <c r="F361">
        <f t="shared" si="33"/>
        <v>5</v>
      </c>
      <c r="G361">
        <f t="shared" si="34"/>
        <v>0.10138888888888889</v>
      </c>
      <c r="H361">
        <f t="shared" si="35"/>
        <v>29.589041095890412</v>
      </c>
      <c r="I361" s="1"/>
    </row>
    <row r="362" spans="1:9">
      <c r="A362" s="1">
        <f>STREFA!B362</f>
        <v>0.7389538305624872</v>
      </c>
      <c r="B362" s="1">
        <f>STREFA!D362</f>
        <v>0.74174862937144082</v>
      </c>
      <c r="C362" s="1">
        <f t="shared" si="36"/>
        <v>2.7947988089536135E-3</v>
      </c>
      <c r="D362" s="2">
        <f t="shared" si="31"/>
        <v>0</v>
      </c>
      <c r="E362">
        <f t="shared" si="32"/>
        <v>4</v>
      </c>
      <c r="F362">
        <f t="shared" si="33"/>
        <v>1</v>
      </c>
      <c r="G362">
        <f t="shared" si="34"/>
        <v>6.6944444444444445E-2</v>
      </c>
      <c r="H362">
        <f t="shared" si="35"/>
        <v>44.813278008298752</v>
      </c>
      <c r="I362" s="1"/>
    </row>
    <row r="363" spans="1:9">
      <c r="A363" s="1">
        <f>STREFA!B363</f>
        <v>0.74032755935549144</v>
      </c>
      <c r="B363" s="1">
        <f>STREFA!D363</f>
        <v>0.74468030737598934</v>
      </c>
      <c r="C363" s="1">
        <f t="shared" si="36"/>
        <v>4.3527480204978986E-3</v>
      </c>
      <c r="D363" s="2">
        <f t="shared" si="31"/>
        <v>0</v>
      </c>
      <c r="E363">
        <f t="shared" si="32"/>
        <v>6</v>
      </c>
      <c r="F363">
        <f t="shared" si="33"/>
        <v>16</v>
      </c>
      <c r="G363">
        <f t="shared" si="34"/>
        <v>0.10444444444444445</v>
      </c>
      <c r="H363">
        <f t="shared" si="35"/>
        <v>28.723404255319146</v>
      </c>
      <c r="I363" s="1"/>
    </row>
    <row r="364" spans="1:9">
      <c r="A364" s="1">
        <f>STREFA!B364</f>
        <v>0.74230361674268042</v>
      </c>
      <c r="B364" s="1">
        <f>STREFA!D364</f>
        <v>0.74504533663385553</v>
      </c>
      <c r="C364" s="1">
        <f t="shared" si="36"/>
        <v>2.7417198911751095E-3</v>
      </c>
      <c r="D364" s="2">
        <f t="shared" si="31"/>
        <v>0</v>
      </c>
      <c r="E364">
        <f t="shared" si="32"/>
        <v>3</v>
      </c>
      <c r="F364">
        <f t="shared" si="33"/>
        <v>57</v>
      </c>
      <c r="G364">
        <f t="shared" si="34"/>
        <v>6.5833333333333341E-2</v>
      </c>
      <c r="H364">
        <f t="shared" si="35"/>
        <v>45.569620253164551</v>
      </c>
      <c r="I364" s="1"/>
    </row>
    <row r="365" spans="1:9">
      <c r="A365" s="1">
        <f>STREFA!B365</f>
        <v>0.74390836094017398</v>
      </c>
      <c r="B365" s="1">
        <f>STREFA!D365</f>
        <v>0.74829335458546908</v>
      </c>
      <c r="C365" s="1">
        <f t="shared" si="36"/>
        <v>4.3849936452950988E-3</v>
      </c>
      <c r="D365" s="2">
        <f t="shared" si="31"/>
        <v>0</v>
      </c>
      <c r="E365">
        <f t="shared" si="32"/>
        <v>6</v>
      </c>
      <c r="F365">
        <f t="shared" si="33"/>
        <v>19</v>
      </c>
      <c r="G365">
        <f t="shared" si="34"/>
        <v>0.10527777777777779</v>
      </c>
      <c r="H365">
        <f t="shared" si="35"/>
        <v>28.496042216358838</v>
      </c>
      <c r="I365" s="1"/>
    </row>
    <row r="366" spans="1:9">
      <c r="A366" s="1">
        <f>STREFA!B366</f>
        <v>0.74520743059170425</v>
      </c>
      <c r="B366" s="1">
        <f>STREFA!D366</f>
        <v>0.74852866741408719</v>
      </c>
      <c r="C366" s="1">
        <f t="shared" si="36"/>
        <v>3.3212368223829447E-3</v>
      </c>
      <c r="D366" s="2">
        <f t="shared" si="31"/>
        <v>0</v>
      </c>
      <c r="E366">
        <f t="shared" si="32"/>
        <v>4</v>
      </c>
      <c r="F366">
        <f t="shared" si="33"/>
        <v>47</v>
      </c>
      <c r="G366">
        <f t="shared" si="34"/>
        <v>7.9722222222222222E-2</v>
      </c>
      <c r="H366">
        <f t="shared" si="35"/>
        <v>37.630662020905923</v>
      </c>
      <c r="I366" s="1"/>
    </row>
    <row r="367" spans="1:9">
      <c r="A367" s="1">
        <f>STREFA!B367</f>
        <v>0.74592362258645672</v>
      </c>
      <c r="B367" s="1">
        <f>STREFA!D367</f>
        <v>0.74826347277022676</v>
      </c>
      <c r="C367" s="1">
        <f t="shared" si="36"/>
        <v>2.3398501837700314E-3</v>
      </c>
      <c r="D367" s="2">
        <f t="shared" si="31"/>
        <v>0</v>
      </c>
      <c r="E367">
        <f t="shared" si="32"/>
        <v>3</v>
      </c>
      <c r="F367">
        <f t="shared" si="33"/>
        <v>22</v>
      </c>
      <c r="G367">
        <f t="shared" si="34"/>
        <v>5.6111111111111112E-2</v>
      </c>
      <c r="H367">
        <f t="shared" si="35"/>
        <v>53.465346534653463</v>
      </c>
      <c r="I367" s="1"/>
    </row>
    <row r="368" spans="1:9">
      <c r="A368" s="1">
        <f>STREFA!B368</f>
        <v>0.74603004764605441</v>
      </c>
      <c r="B368" s="1">
        <f>STREFA!D368</f>
        <v>0.74941685125105306</v>
      </c>
      <c r="C368" s="1">
        <f t="shared" si="36"/>
        <v>3.3868036049986561E-3</v>
      </c>
      <c r="D368" s="2">
        <f t="shared" si="31"/>
        <v>0</v>
      </c>
      <c r="E368">
        <f t="shared" si="32"/>
        <v>4</v>
      </c>
      <c r="F368">
        <f t="shared" si="33"/>
        <v>53</v>
      </c>
      <c r="G368">
        <f t="shared" si="34"/>
        <v>8.1388888888888886E-2</v>
      </c>
      <c r="H368">
        <f t="shared" si="35"/>
        <v>36.86006825938567</v>
      </c>
      <c r="I368" s="1"/>
    </row>
    <row r="369" spans="1:9">
      <c r="A369" s="1">
        <f>STREFA!B369</f>
        <v>0.74710008151529372</v>
      </c>
      <c r="B369" s="1">
        <f>STREFA!D369</f>
        <v>0.75051186639207323</v>
      </c>
      <c r="C369" s="1">
        <f t="shared" si="36"/>
        <v>3.4117848767795111E-3</v>
      </c>
      <c r="D369" s="2">
        <f t="shared" si="31"/>
        <v>0</v>
      </c>
      <c r="E369">
        <f t="shared" si="32"/>
        <v>4</v>
      </c>
      <c r="F369">
        <f t="shared" si="33"/>
        <v>55</v>
      </c>
      <c r="G369">
        <f t="shared" si="34"/>
        <v>8.1944444444444445E-2</v>
      </c>
      <c r="H369">
        <f t="shared" si="35"/>
        <v>36.610169491525426</v>
      </c>
      <c r="I369" s="1"/>
    </row>
    <row r="370" spans="1:9">
      <c r="A370" s="1">
        <f>STREFA!B370</f>
        <v>0.74750868724194808</v>
      </c>
      <c r="B370" s="1">
        <f>STREFA!D370</f>
        <v>0.75062839364405032</v>
      </c>
      <c r="C370" s="1">
        <f t="shared" si="36"/>
        <v>3.1197064021022403E-3</v>
      </c>
      <c r="D370" s="2">
        <f t="shared" si="31"/>
        <v>0</v>
      </c>
      <c r="E370">
        <f t="shared" si="32"/>
        <v>4</v>
      </c>
      <c r="F370">
        <f t="shared" si="33"/>
        <v>30</v>
      </c>
      <c r="G370">
        <f t="shared" si="34"/>
        <v>7.4999999999999997E-2</v>
      </c>
      <c r="H370">
        <f t="shared" si="35"/>
        <v>40</v>
      </c>
      <c r="I370" s="1"/>
    </row>
    <row r="371" spans="1:9">
      <c r="A371" s="1">
        <f>STREFA!B371</f>
        <v>0.75069132670220351</v>
      </c>
      <c r="B371" s="1">
        <f>STREFA!D371</f>
        <v>0.7538619419682282</v>
      </c>
      <c r="C371" s="1">
        <f t="shared" si="36"/>
        <v>3.17061526602469E-3</v>
      </c>
      <c r="D371" s="2">
        <f t="shared" si="31"/>
        <v>0</v>
      </c>
      <c r="E371">
        <f t="shared" si="32"/>
        <v>4</v>
      </c>
      <c r="F371">
        <f t="shared" si="33"/>
        <v>34</v>
      </c>
      <c r="G371">
        <f t="shared" si="34"/>
        <v>7.6111111111111115E-2</v>
      </c>
      <c r="H371">
        <f t="shared" si="35"/>
        <v>39.416058394160579</v>
      </c>
      <c r="I371" s="1"/>
    </row>
    <row r="372" spans="1:9">
      <c r="A372" s="1">
        <f>STREFA!B372</f>
        <v>0.75421430051158911</v>
      </c>
      <c r="B372" s="1">
        <f>STREFA!D372</f>
        <v>0.75831920358262572</v>
      </c>
      <c r="C372" s="1">
        <f t="shared" si="36"/>
        <v>4.1049030710366141E-3</v>
      </c>
      <c r="D372" s="2">
        <f t="shared" si="31"/>
        <v>0</v>
      </c>
      <c r="E372">
        <f t="shared" si="32"/>
        <v>5</v>
      </c>
      <c r="F372">
        <f t="shared" si="33"/>
        <v>55</v>
      </c>
      <c r="G372">
        <f t="shared" si="34"/>
        <v>9.8611111111111108E-2</v>
      </c>
      <c r="H372">
        <f t="shared" si="35"/>
        <v>30.422535211267608</v>
      </c>
      <c r="I372" s="1"/>
    </row>
    <row r="373" spans="1:9">
      <c r="A373" s="1">
        <f>STREFA!B373</f>
        <v>0.75705983242438046</v>
      </c>
      <c r="B373" s="1">
        <f>STREFA!D373</f>
        <v>0.75992163846076299</v>
      </c>
      <c r="C373" s="1">
        <f t="shared" si="36"/>
        <v>2.8618060363825304E-3</v>
      </c>
      <c r="D373" s="2">
        <f t="shared" si="31"/>
        <v>0</v>
      </c>
      <c r="E373">
        <f t="shared" si="32"/>
        <v>4</v>
      </c>
      <c r="F373">
        <f t="shared" si="33"/>
        <v>7</v>
      </c>
      <c r="G373">
        <f t="shared" si="34"/>
        <v>6.8611111111111109E-2</v>
      </c>
      <c r="H373">
        <f t="shared" si="35"/>
        <v>43.724696356275302</v>
      </c>
      <c r="I373" s="1"/>
    </row>
    <row r="374" spans="1:9">
      <c r="A374" s="1">
        <f>STREFA!B374</f>
        <v>0.7590771650431849</v>
      </c>
      <c r="B374" s="1">
        <f>STREFA!D374</f>
        <v>0.7615506088273416</v>
      </c>
      <c r="C374" s="1">
        <f t="shared" si="36"/>
        <v>2.4734437841567036E-3</v>
      </c>
      <c r="D374" s="2">
        <f t="shared" si="31"/>
        <v>0</v>
      </c>
      <c r="E374">
        <f t="shared" si="32"/>
        <v>3</v>
      </c>
      <c r="F374">
        <f t="shared" si="33"/>
        <v>34</v>
      </c>
      <c r="G374">
        <f t="shared" si="34"/>
        <v>5.9444444444444446E-2</v>
      </c>
      <c r="H374">
        <f t="shared" si="35"/>
        <v>50.467289719626166</v>
      </c>
      <c r="I374" s="1"/>
    </row>
    <row r="375" spans="1:9">
      <c r="A375" s="1">
        <f>STREFA!B375</f>
        <v>0.75964059857617716</v>
      </c>
      <c r="B375" s="1">
        <f>STREFA!D375</f>
        <v>0.7626850094358899</v>
      </c>
      <c r="C375" s="1">
        <f t="shared" si="36"/>
        <v>3.0444108597127428E-3</v>
      </c>
      <c r="D375" s="2">
        <f t="shared" si="31"/>
        <v>0</v>
      </c>
      <c r="E375">
        <f t="shared" si="32"/>
        <v>4</v>
      </c>
      <c r="F375">
        <f t="shared" si="33"/>
        <v>23</v>
      </c>
      <c r="G375">
        <f t="shared" si="34"/>
        <v>7.3055555555555554E-2</v>
      </c>
      <c r="H375">
        <f t="shared" si="35"/>
        <v>41.064638783269963</v>
      </c>
      <c r="I375" s="1"/>
    </row>
    <row r="376" spans="1:9">
      <c r="A376" s="1">
        <f>STREFA!B376</f>
        <v>0.76255882493518357</v>
      </c>
      <c r="B376" s="1">
        <f>STREFA!D376</f>
        <v>0.76425367973623637</v>
      </c>
      <c r="C376" s="1">
        <f t="shared" si="36"/>
        <v>1.6948548010528031E-3</v>
      </c>
      <c r="D376" s="2">
        <f t="shared" si="31"/>
        <v>0</v>
      </c>
      <c r="E376">
        <f t="shared" si="32"/>
        <v>2</v>
      </c>
      <c r="F376">
        <f t="shared" si="33"/>
        <v>26</v>
      </c>
      <c r="G376">
        <f t="shared" si="34"/>
        <v>4.0555555555555553E-2</v>
      </c>
      <c r="H376">
        <f t="shared" si="35"/>
        <v>73.972602739726028</v>
      </c>
      <c r="I376" s="1"/>
    </row>
    <row r="377" spans="1:9">
      <c r="A377" s="1">
        <f>STREFA!B377</f>
        <v>0.7656330861423648</v>
      </c>
      <c r="B377" s="1">
        <f>STREFA!D377</f>
        <v>0.77001784284044117</v>
      </c>
      <c r="C377" s="1">
        <f t="shared" si="36"/>
        <v>4.3847566980763641E-3</v>
      </c>
      <c r="D377" s="2">
        <f t="shared" si="31"/>
        <v>0</v>
      </c>
      <c r="E377">
        <f t="shared" si="32"/>
        <v>6</v>
      </c>
      <c r="F377">
        <f t="shared" si="33"/>
        <v>19</v>
      </c>
      <c r="G377">
        <f t="shared" si="34"/>
        <v>0.10527777777777779</v>
      </c>
      <c r="H377">
        <f t="shared" si="35"/>
        <v>28.496042216358838</v>
      </c>
      <c r="I377" s="1"/>
    </row>
    <row r="378" spans="1:9">
      <c r="A378" s="1">
        <f>STREFA!B378</f>
        <v>0.76890081759214213</v>
      </c>
      <c r="B378" s="1">
        <f>STREFA!D378</f>
        <v>0.77205112674107901</v>
      </c>
      <c r="C378" s="1">
        <f t="shared" si="36"/>
        <v>3.1503091489368806E-3</v>
      </c>
      <c r="D378" s="2">
        <f t="shared" si="31"/>
        <v>0</v>
      </c>
      <c r="E378">
        <f t="shared" si="32"/>
        <v>4</v>
      </c>
      <c r="F378">
        <f t="shared" si="33"/>
        <v>32</v>
      </c>
      <c r="G378">
        <f t="shared" si="34"/>
        <v>7.5555555555555556E-2</v>
      </c>
      <c r="H378">
        <f t="shared" si="35"/>
        <v>39.705882352941174</v>
      </c>
      <c r="I378" s="1"/>
    </row>
    <row r="379" spans="1:9">
      <c r="A379" s="1">
        <f>STREFA!B379</f>
        <v>0.76968615315278988</v>
      </c>
      <c r="B379" s="1">
        <f>STREFA!D379</f>
        <v>0.77233220509978651</v>
      </c>
      <c r="C379" s="1">
        <f t="shared" si="36"/>
        <v>2.6460519469966304E-3</v>
      </c>
      <c r="D379" s="2">
        <f t="shared" si="31"/>
        <v>0</v>
      </c>
      <c r="E379">
        <f t="shared" si="32"/>
        <v>3</v>
      </c>
      <c r="F379">
        <f t="shared" si="33"/>
        <v>49</v>
      </c>
      <c r="G379">
        <f t="shared" si="34"/>
        <v>6.3611111111111118E-2</v>
      </c>
      <c r="H379">
        <f t="shared" si="35"/>
        <v>47.161572052401745</v>
      </c>
      <c r="I379" s="1"/>
    </row>
    <row r="380" spans="1:9">
      <c r="A380" s="1">
        <f>STREFA!B380</f>
        <v>0.77014869312619982</v>
      </c>
      <c r="B380" s="1">
        <f>STREFA!D380</f>
        <v>0.77304644236351971</v>
      </c>
      <c r="C380" s="1">
        <f t="shared" si="36"/>
        <v>2.897749237319891E-3</v>
      </c>
      <c r="D380" s="2">
        <f t="shared" si="31"/>
        <v>0</v>
      </c>
      <c r="E380">
        <f t="shared" si="32"/>
        <v>4</v>
      </c>
      <c r="F380">
        <f t="shared" si="33"/>
        <v>10</v>
      </c>
      <c r="G380">
        <f t="shared" si="34"/>
        <v>6.9444444444444448E-2</v>
      </c>
      <c r="H380">
        <f t="shared" si="35"/>
        <v>43.199999999999996</v>
      </c>
      <c r="I380" s="1"/>
    </row>
    <row r="381" spans="1:9">
      <c r="A381" s="1">
        <f>STREFA!B381</f>
        <v>0.77522936957536537</v>
      </c>
      <c r="B381" s="1">
        <f>STREFA!D381</f>
        <v>0.77951300205736507</v>
      </c>
      <c r="C381" s="1">
        <f t="shared" si="36"/>
        <v>4.2836324819996996E-3</v>
      </c>
      <c r="D381" s="2">
        <f t="shared" si="31"/>
        <v>0</v>
      </c>
      <c r="E381">
        <f t="shared" si="32"/>
        <v>6</v>
      </c>
      <c r="F381">
        <f t="shared" si="33"/>
        <v>10</v>
      </c>
      <c r="G381">
        <f t="shared" si="34"/>
        <v>0.10277777777777779</v>
      </c>
      <c r="H381">
        <f t="shared" si="35"/>
        <v>29.189189189189186</v>
      </c>
      <c r="I381" s="1"/>
    </row>
    <row r="382" spans="1:9">
      <c r="A382" s="1">
        <f>STREFA!B382</f>
        <v>0.78112807310493415</v>
      </c>
      <c r="B382" s="1">
        <f>STREFA!D382</f>
        <v>0.78493745049797825</v>
      </c>
      <c r="C382" s="1">
        <f t="shared" si="36"/>
        <v>3.8093773930440999E-3</v>
      </c>
      <c r="D382" s="2">
        <f t="shared" si="31"/>
        <v>0</v>
      </c>
      <c r="E382">
        <f t="shared" si="32"/>
        <v>5</v>
      </c>
      <c r="F382">
        <f t="shared" si="33"/>
        <v>29</v>
      </c>
      <c r="G382">
        <f t="shared" si="34"/>
        <v>9.1388888888888881E-2</v>
      </c>
      <c r="H382">
        <f t="shared" si="35"/>
        <v>32.826747720364743</v>
      </c>
      <c r="I382" s="1"/>
    </row>
    <row r="383" spans="1:9">
      <c r="A383" s="1">
        <f>STREFA!B383</f>
        <v>0.78120144319550633</v>
      </c>
      <c r="B383" s="1">
        <f>STREFA!D383</f>
        <v>0.78272100923297272</v>
      </c>
      <c r="C383" s="1">
        <f t="shared" si="36"/>
        <v>1.5195660374663911E-3</v>
      </c>
      <c r="D383" s="2">
        <f t="shared" si="31"/>
        <v>0</v>
      </c>
      <c r="E383">
        <f t="shared" si="32"/>
        <v>2</v>
      </c>
      <c r="F383">
        <f t="shared" si="33"/>
        <v>11</v>
      </c>
      <c r="G383">
        <f t="shared" si="34"/>
        <v>3.6388888888888887E-2</v>
      </c>
      <c r="H383">
        <f t="shared" si="35"/>
        <v>82.44274809160305</v>
      </c>
      <c r="I383" s="1"/>
    </row>
    <row r="384" spans="1:9">
      <c r="A384" s="1">
        <f>STREFA!B384</f>
        <v>0.78122043033249167</v>
      </c>
      <c r="B384" s="1">
        <f>STREFA!D384</f>
        <v>0.78480839377753941</v>
      </c>
      <c r="C384" s="1">
        <f t="shared" si="36"/>
        <v>3.5879634450477482E-3</v>
      </c>
      <c r="D384" s="2">
        <f t="shared" si="31"/>
        <v>0</v>
      </c>
      <c r="E384">
        <f t="shared" si="32"/>
        <v>5</v>
      </c>
      <c r="F384">
        <f t="shared" si="33"/>
        <v>10</v>
      </c>
      <c r="G384">
        <f t="shared" si="34"/>
        <v>8.611111111111111E-2</v>
      </c>
      <c r="H384">
        <f t="shared" si="35"/>
        <v>34.838709677419352</v>
      </c>
      <c r="I384" s="1"/>
    </row>
    <row r="385" spans="1:9">
      <c r="A385" s="1">
        <f>STREFA!B385</f>
        <v>0.78122742971551973</v>
      </c>
      <c r="B385" s="1">
        <f>STREFA!D385</f>
        <v>0.78418146005432499</v>
      </c>
      <c r="C385" s="1">
        <f t="shared" si="36"/>
        <v>2.954030338805258E-3</v>
      </c>
      <c r="D385" s="2">
        <f t="shared" si="31"/>
        <v>0</v>
      </c>
      <c r="E385">
        <f t="shared" si="32"/>
        <v>4</v>
      </c>
      <c r="F385">
        <f t="shared" si="33"/>
        <v>15</v>
      </c>
      <c r="G385">
        <f t="shared" si="34"/>
        <v>7.0833333333333331E-2</v>
      </c>
      <c r="H385">
        <f t="shared" si="35"/>
        <v>42.352941176470587</v>
      </c>
      <c r="I385" s="1"/>
    </row>
    <row r="386" spans="1:9">
      <c r="A386" s="1">
        <f>STREFA!B386</f>
        <v>0.78129988722689347</v>
      </c>
      <c r="B386" s="1">
        <f>STREFA!D386</f>
        <v>0.78302322797257085</v>
      </c>
      <c r="C386" s="1">
        <f t="shared" si="36"/>
        <v>1.7233407456773708E-3</v>
      </c>
      <c r="D386" s="2">
        <f t="shared" si="31"/>
        <v>0</v>
      </c>
      <c r="E386">
        <f t="shared" si="32"/>
        <v>2</v>
      </c>
      <c r="F386">
        <f t="shared" si="33"/>
        <v>29</v>
      </c>
      <c r="G386">
        <f t="shared" si="34"/>
        <v>4.1388888888888892E-2</v>
      </c>
      <c r="H386">
        <f t="shared" si="35"/>
        <v>72.483221476510067</v>
      </c>
      <c r="I386" s="1"/>
    </row>
    <row r="387" spans="1:9">
      <c r="A387" s="1">
        <f>STREFA!B387</f>
        <v>0.78169337737562827</v>
      </c>
      <c r="B387" s="1">
        <f>STREFA!D387</f>
        <v>0.78465688145108903</v>
      </c>
      <c r="C387" s="1">
        <f t="shared" si="36"/>
        <v>2.9635040754607544E-3</v>
      </c>
      <c r="D387" s="2">
        <f t="shared" ref="D387:D450" si="37">HOUR(C387)</f>
        <v>0</v>
      </c>
      <c r="E387">
        <f t="shared" ref="E387:E450" si="38">MINUTE(C387)</f>
        <v>4</v>
      </c>
      <c r="F387">
        <f t="shared" ref="F387:F450" si="39">SECOND(C387)</f>
        <v>16</v>
      </c>
      <c r="G387">
        <f t="shared" ref="G387:G450" si="40">D387+E387/60+F387/3600</f>
        <v>7.1111111111111111E-2</v>
      </c>
      <c r="H387">
        <f t="shared" ref="H387:H450" si="41">3/G387</f>
        <v>42.1875</v>
      </c>
      <c r="I387" s="1"/>
    </row>
    <row r="388" spans="1:9">
      <c r="A388" s="1">
        <f>STREFA!B388</f>
        <v>0.78400216876690454</v>
      </c>
      <c r="B388" s="1">
        <f>STREFA!D388</f>
        <v>0.78673257226092153</v>
      </c>
      <c r="C388" s="1">
        <f t="shared" si="36"/>
        <v>2.7304034940169863E-3</v>
      </c>
      <c r="D388" s="2">
        <f t="shared" si="37"/>
        <v>0</v>
      </c>
      <c r="E388">
        <f t="shared" si="38"/>
        <v>3</v>
      </c>
      <c r="F388">
        <f t="shared" si="39"/>
        <v>56</v>
      </c>
      <c r="G388">
        <f t="shared" si="40"/>
        <v>6.5555555555555561E-2</v>
      </c>
      <c r="H388">
        <f t="shared" si="41"/>
        <v>45.762711864406775</v>
      </c>
      <c r="I388" s="1"/>
    </row>
    <row r="389" spans="1:9">
      <c r="A389" s="1">
        <f>STREFA!B389</f>
        <v>0.78788220468533732</v>
      </c>
      <c r="B389" s="1">
        <f>STREFA!D389</f>
        <v>0.79114089362237905</v>
      </c>
      <c r="C389" s="1">
        <f t="shared" si="36"/>
        <v>3.2586889370417316E-3</v>
      </c>
      <c r="D389" s="2">
        <f t="shared" si="37"/>
        <v>0</v>
      </c>
      <c r="E389">
        <f t="shared" si="38"/>
        <v>4</v>
      </c>
      <c r="F389">
        <f t="shared" si="39"/>
        <v>42</v>
      </c>
      <c r="G389">
        <f t="shared" si="40"/>
        <v>7.8333333333333338E-2</v>
      </c>
      <c r="H389">
        <f t="shared" si="41"/>
        <v>38.297872340425528</v>
      </c>
      <c r="I389" s="1"/>
    </row>
    <row r="390" spans="1:9">
      <c r="A390" s="1">
        <f>STREFA!B390</f>
        <v>0.78840881928829321</v>
      </c>
      <c r="B390" s="1">
        <f>STREFA!D390</f>
        <v>0.79283351216460696</v>
      </c>
      <c r="C390" s="1">
        <f t="shared" si="36"/>
        <v>4.4246928763137516E-3</v>
      </c>
      <c r="D390" s="2">
        <f t="shared" si="37"/>
        <v>0</v>
      </c>
      <c r="E390">
        <f t="shared" si="38"/>
        <v>6</v>
      </c>
      <c r="F390">
        <f t="shared" si="39"/>
        <v>22</v>
      </c>
      <c r="G390">
        <f t="shared" si="40"/>
        <v>0.10611111111111111</v>
      </c>
      <c r="H390">
        <f t="shared" si="41"/>
        <v>28.272251308900522</v>
      </c>
      <c r="I390" s="1"/>
    </row>
    <row r="391" spans="1:9">
      <c r="A391" s="1">
        <f>STREFA!B391</f>
        <v>0.7909797709247719</v>
      </c>
      <c r="B391" s="1">
        <f>STREFA!D391</f>
        <v>0.79427429809605554</v>
      </c>
      <c r="C391" s="1">
        <f t="shared" si="36"/>
        <v>3.2945271712836455E-3</v>
      </c>
      <c r="D391" s="2">
        <f t="shared" si="37"/>
        <v>0</v>
      </c>
      <c r="E391">
        <f t="shared" si="38"/>
        <v>4</v>
      </c>
      <c r="F391">
        <f t="shared" si="39"/>
        <v>45</v>
      </c>
      <c r="G391">
        <f t="shared" si="40"/>
        <v>7.9166666666666663E-2</v>
      </c>
      <c r="H391">
        <f t="shared" si="41"/>
        <v>37.894736842105267</v>
      </c>
      <c r="I391" s="1"/>
    </row>
    <row r="392" spans="1:9">
      <c r="A392" s="1">
        <f>STREFA!B392</f>
        <v>0.79125029389064316</v>
      </c>
      <c r="B392" s="1">
        <f>STREFA!D392</f>
        <v>0.79491290907366419</v>
      </c>
      <c r="C392" s="1">
        <f t="shared" si="36"/>
        <v>3.662615183021023E-3</v>
      </c>
      <c r="D392" s="2">
        <f t="shared" si="37"/>
        <v>0</v>
      </c>
      <c r="E392">
        <f t="shared" si="38"/>
        <v>5</v>
      </c>
      <c r="F392">
        <f t="shared" si="39"/>
        <v>16</v>
      </c>
      <c r="G392">
        <f t="shared" si="40"/>
        <v>8.7777777777777774E-2</v>
      </c>
      <c r="H392">
        <f t="shared" si="41"/>
        <v>34.177215189873422</v>
      </c>
      <c r="I392" s="1"/>
    </row>
    <row r="393" spans="1:9">
      <c r="A393" s="1">
        <f>STREFA!B393</f>
        <v>0.79714590684458253</v>
      </c>
      <c r="B393" s="1">
        <f>STREFA!D393</f>
        <v>0.7992937506320682</v>
      </c>
      <c r="C393" s="1">
        <f t="shared" ref="C393:C456" si="42">B393-A393</f>
        <v>2.1478437874856704E-3</v>
      </c>
      <c r="D393" s="2">
        <f t="shared" si="37"/>
        <v>0</v>
      </c>
      <c r="E393">
        <f t="shared" si="38"/>
        <v>3</v>
      </c>
      <c r="F393">
        <f t="shared" si="39"/>
        <v>6</v>
      </c>
      <c r="G393">
        <f t="shared" si="40"/>
        <v>5.1666666666666666E-2</v>
      </c>
      <c r="H393">
        <f t="shared" si="41"/>
        <v>58.064516129032256</v>
      </c>
      <c r="I393" s="1"/>
    </row>
    <row r="394" spans="1:9">
      <c r="A394" s="1">
        <f>STREFA!B394</f>
        <v>0.79849004453379013</v>
      </c>
      <c r="B394" s="1">
        <f>STREFA!D394</f>
        <v>0.800289963179173</v>
      </c>
      <c r="C394" s="1">
        <f t="shared" si="42"/>
        <v>1.7999186453828697E-3</v>
      </c>
      <c r="D394" s="2">
        <f t="shared" si="37"/>
        <v>0</v>
      </c>
      <c r="E394">
        <f t="shared" si="38"/>
        <v>2</v>
      </c>
      <c r="F394">
        <f t="shared" si="39"/>
        <v>36</v>
      </c>
      <c r="G394">
        <f t="shared" si="40"/>
        <v>4.3333333333333335E-2</v>
      </c>
      <c r="H394">
        <f t="shared" si="41"/>
        <v>69.230769230769226</v>
      </c>
      <c r="I394" s="1"/>
    </row>
    <row r="395" spans="1:9">
      <c r="A395" s="1">
        <f>STREFA!B395</f>
        <v>0.79945442822454105</v>
      </c>
      <c r="B395" s="1">
        <f>STREFA!D395</f>
        <v>0.80183210957795026</v>
      </c>
      <c r="C395" s="1">
        <f t="shared" si="42"/>
        <v>2.3776813534092112E-3</v>
      </c>
      <c r="D395" s="2">
        <f t="shared" si="37"/>
        <v>0</v>
      </c>
      <c r="E395">
        <f t="shared" si="38"/>
        <v>3</v>
      </c>
      <c r="F395">
        <f t="shared" si="39"/>
        <v>25</v>
      </c>
      <c r="G395">
        <f t="shared" si="40"/>
        <v>5.694444444444445E-2</v>
      </c>
      <c r="H395">
        <f t="shared" si="41"/>
        <v>52.68292682926829</v>
      </c>
      <c r="I395" s="1"/>
    </row>
    <row r="396" spans="1:9">
      <c r="A396" s="1">
        <f>STREFA!B396</f>
        <v>0.80143209858220477</v>
      </c>
      <c r="B396" s="1">
        <f>STREFA!D396</f>
        <v>0.80425285102552979</v>
      </c>
      <c r="C396" s="1">
        <f t="shared" si="42"/>
        <v>2.8207524433250253E-3</v>
      </c>
      <c r="D396" s="2">
        <f t="shared" si="37"/>
        <v>0</v>
      </c>
      <c r="E396">
        <f t="shared" si="38"/>
        <v>4</v>
      </c>
      <c r="F396">
        <f t="shared" si="39"/>
        <v>4</v>
      </c>
      <c r="G396">
        <f t="shared" si="40"/>
        <v>6.777777777777777E-2</v>
      </c>
      <c r="H396">
        <f t="shared" si="41"/>
        <v>44.262295081967217</v>
      </c>
      <c r="I396" s="1"/>
    </row>
    <row r="397" spans="1:9">
      <c r="A397" s="1">
        <f>STREFA!B397</f>
        <v>0.80218925863831458</v>
      </c>
      <c r="B397" s="1">
        <f>STREFA!D397</f>
        <v>0.8056707133899319</v>
      </c>
      <c r="C397" s="1">
        <f t="shared" si="42"/>
        <v>3.4814547516173189E-3</v>
      </c>
      <c r="D397" s="2">
        <f t="shared" si="37"/>
        <v>0</v>
      </c>
      <c r="E397">
        <f t="shared" si="38"/>
        <v>5</v>
      </c>
      <c r="F397">
        <f t="shared" si="39"/>
        <v>1</v>
      </c>
      <c r="G397">
        <f t="shared" si="40"/>
        <v>8.3611111111111108E-2</v>
      </c>
      <c r="H397">
        <f t="shared" si="41"/>
        <v>35.880398671096344</v>
      </c>
      <c r="I397" s="1"/>
    </row>
    <row r="398" spans="1:9">
      <c r="A398" s="1">
        <f>STREFA!B398</f>
        <v>0.80225090858491011</v>
      </c>
      <c r="B398" s="1">
        <f>STREFA!D398</f>
        <v>0.80631887796823754</v>
      </c>
      <c r="C398" s="1">
        <f t="shared" si="42"/>
        <v>4.06796938332743E-3</v>
      </c>
      <c r="D398" s="2">
        <f t="shared" si="37"/>
        <v>0</v>
      </c>
      <c r="E398">
        <f t="shared" si="38"/>
        <v>5</v>
      </c>
      <c r="F398">
        <f t="shared" si="39"/>
        <v>51</v>
      </c>
      <c r="G398">
        <f t="shared" si="40"/>
        <v>9.7499999999999989E-2</v>
      </c>
      <c r="H398">
        <f t="shared" si="41"/>
        <v>30.769230769230774</v>
      </c>
      <c r="I398" s="1"/>
    </row>
    <row r="399" spans="1:9">
      <c r="A399" s="1">
        <f>STREFA!B399</f>
        <v>0.80686911965744335</v>
      </c>
      <c r="B399" s="1">
        <f>STREFA!D399</f>
        <v>0.80954523838714953</v>
      </c>
      <c r="C399" s="1">
        <f t="shared" si="42"/>
        <v>2.6761187297061895E-3</v>
      </c>
      <c r="D399" s="2">
        <f t="shared" si="37"/>
        <v>0</v>
      </c>
      <c r="E399">
        <f t="shared" si="38"/>
        <v>3</v>
      </c>
      <c r="F399">
        <f t="shared" si="39"/>
        <v>51</v>
      </c>
      <c r="G399">
        <f t="shared" si="40"/>
        <v>6.4166666666666664E-2</v>
      </c>
      <c r="H399">
        <f t="shared" si="41"/>
        <v>46.753246753246756</v>
      </c>
      <c r="I399" s="1"/>
    </row>
    <row r="400" spans="1:9">
      <c r="A400" s="1">
        <f>STREFA!B400</f>
        <v>0.80695081765104626</v>
      </c>
      <c r="B400" s="1">
        <f>STREFA!D400</f>
        <v>0.80910627232690902</v>
      </c>
      <c r="C400" s="1">
        <f t="shared" si="42"/>
        <v>2.1554546758627557E-3</v>
      </c>
      <c r="D400" s="2">
        <f t="shared" si="37"/>
        <v>0</v>
      </c>
      <c r="E400">
        <f t="shared" si="38"/>
        <v>3</v>
      </c>
      <c r="F400">
        <f t="shared" si="39"/>
        <v>6</v>
      </c>
      <c r="G400">
        <f t="shared" si="40"/>
        <v>5.1666666666666666E-2</v>
      </c>
      <c r="H400">
        <f t="shared" si="41"/>
        <v>58.064516129032256</v>
      </c>
      <c r="I400" s="1"/>
    </row>
    <row r="401" spans="1:9">
      <c r="A401" s="1">
        <f>STREFA!B401</f>
        <v>0.80957932300184088</v>
      </c>
      <c r="B401" s="1">
        <f>STREFA!D401</f>
        <v>0.85496527777777775</v>
      </c>
      <c r="C401" s="1">
        <f t="shared" si="42"/>
        <v>4.5385954775936876E-2</v>
      </c>
      <c r="D401" s="2">
        <f t="shared" si="37"/>
        <v>1</v>
      </c>
      <c r="E401">
        <f t="shared" si="38"/>
        <v>5</v>
      </c>
      <c r="F401">
        <f t="shared" si="39"/>
        <v>21</v>
      </c>
      <c r="G401">
        <f t="shared" si="40"/>
        <v>1.0891666666666666</v>
      </c>
      <c r="H401">
        <f t="shared" si="41"/>
        <v>2.7543993879112474</v>
      </c>
      <c r="I401" s="1"/>
    </row>
    <row r="402" spans="1:9">
      <c r="A402" s="1">
        <f>STREFA!B402</f>
        <v>0.80999631229537372</v>
      </c>
      <c r="B402" s="1">
        <f>STREFA!D402</f>
        <v>0.81193920803121944</v>
      </c>
      <c r="C402" s="1">
        <f t="shared" si="42"/>
        <v>1.9428957358457177E-3</v>
      </c>
      <c r="D402" s="2">
        <f t="shared" si="37"/>
        <v>0</v>
      </c>
      <c r="E402">
        <f t="shared" si="38"/>
        <v>2</v>
      </c>
      <c r="F402">
        <f t="shared" si="39"/>
        <v>48</v>
      </c>
      <c r="G402">
        <f t="shared" si="40"/>
        <v>4.6666666666666669E-2</v>
      </c>
      <c r="H402">
        <f t="shared" si="41"/>
        <v>64.285714285714278</v>
      </c>
      <c r="I402" s="1"/>
    </row>
    <row r="403" spans="1:9">
      <c r="A403" s="1">
        <f>STREFA!B403</f>
        <v>0.81336004445049648</v>
      </c>
      <c r="B403" s="1">
        <f>STREFA!D403</f>
        <v>0.81541630361661355</v>
      </c>
      <c r="C403" s="1">
        <f t="shared" si="42"/>
        <v>2.0562591661170693E-3</v>
      </c>
      <c r="D403" s="2">
        <f t="shared" si="37"/>
        <v>0</v>
      </c>
      <c r="E403">
        <f t="shared" si="38"/>
        <v>2</v>
      </c>
      <c r="F403">
        <f t="shared" si="39"/>
        <v>58</v>
      </c>
      <c r="G403">
        <f t="shared" si="40"/>
        <v>4.9444444444444444E-2</v>
      </c>
      <c r="H403">
        <f t="shared" si="41"/>
        <v>60.674157303370791</v>
      </c>
      <c r="I403" s="1"/>
    </row>
    <row r="404" spans="1:9">
      <c r="A404" s="1">
        <f>STREFA!B404</f>
        <v>0.8156588893264376</v>
      </c>
      <c r="B404" s="1">
        <f>STREFA!D404</f>
        <v>0.81972307393826183</v>
      </c>
      <c r="C404" s="1">
        <f t="shared" si="42"/>
        <v>4.0641846118242286E-3</v>
      </c>
      <c r="D404" s="2">
        <f t="shared" si="37"/>
        <v>0</v>
      </c>
      <c r="E404">
        <f t="shared" si="38"/>
        <v>5</v>
      </c>
      <c r="F404">
        <f t="shared" si="39"/>
        <v>51</v>
      </c>
      <c r="G404">
        <f t="shared" si="40"/>
        <v>9.7499999999999989E-2</v>
      </c>
      <c r="H404">
        <f t="shared" si="41"/>
        <v>30.769230769230774</v>
      </c>
      <c r="I404" s="1"/>
    </row>
    <row r="405" spans="1:9">
      <c r="A405" s="1">
        <f>STREFA!B405</f>
        <v>0.81751118105565501</v>
      </c>
      <c r="B405" s="1">
        <f>STREFA!D405</f>
        <v>0.82036176379696957</v>
      </c>
      <c r="C405" s="1">
        <f t="shared" si="42"/>
        <v>2.8505827413145557E-3</v>
      </c>
      <c r="D405" s="2">
        <f t="shared" si="37"/>
        <v>0</v>
      </c>
      <c r="E405">
        <f t="shared" si="38"/>
        <v>4</v>
      </c>
      <c r="F405">
        <f t="shared" si="39"/>
        <v>6</v>
      </c>
      <c r="G405">
        <f t="shared" si="40"/>
        <v>6.8333333333333329E-2</v>
      </c>
      <c r="H405">
        <f t="shared" si="41"/>
        <v>43.902439024390247</v>
      </c>
      <c r="I405" s="1"/>
    </row>
    <row r="406" spans="1:9">
      <c r="A406" s="1">
        <f>STREFA!B406</f>
        <v>0.81778412484372343</v>
      </c>
      <c r="B406" s="1">
        <f>STREFA!D406</f>
        <v>0.82149915175429455</v>
      </c>
      <c r="C406" s="1">
        <f t="shared" si="42"/>
        <v>3.7150269105711287E-3</v>
      </c>
      <c r="D406" s="2">
        <f t="shared" si="37"/>
        <v>0</v>
      </c>
      <c r="E406">
        <f t="shared" si="38"/>
        <v>5</v>
      </c>
      <c r="F406">
        <f t="shared" si="39"/>
        <v>21</v>
      </c>
      <c r="G406">
        <f t="shared" si="40"/>
        <v>8.9166666666666658E-2</v>
      </c>
      <c r="H406">
        <f t="shared" si="41"/>
        <v>33.644859813084118</v>
      </c>
      <c r="I406" s="1"/>
    </row>
    <row r="407" spans="1:9">
      <c r="A407" s="1">
        <f>STREFA!B407</f>
        <v>0.81799221675233191</v>
      </c>
      <c r="B407" s="1">
        <f>STREFA!D407</f>
        <v>0.82186395025549996</v>
      </c>
      <c r="C407" s="1">
        <f t="shared" si="42"/>
        <v>3.8717335031680511E-3</v>
      </c>
      <c r="D407" s="2">
        <f t="shared" si="37"/>
        <v>0</v>
      </c>
      <c r="E407">
        <f t="shared" si="38"/>
        <v>5</v>
      </c>
      <c r="F407">
        <f t="shared" si="39"/>
        <v>35</v>
      </c>
      <c r="G407">
        <f t="shared" si="40"/>
        <v>9.3055555555555558E-2</v>
      </c>
      <c r="H407">
        <f t="shared" si="41"/>
        <v>32.238805970149251</v>
      </c>
      <c r="I407" s="1"/>
    </row>
    <row r="408" spans="1:9">
      <c r="A408" s="1">
        <f>STREFA!B408</f>
        <v>0.81873809118829977</v>
      </c>
      <c r="B408" s="1">
        <f>STREFA!D408</f>
        <v>0.82212153668101851</v>
      </c>
      <c r="C408" s="1">
        <f t="shared" si="42"/>
        <v>3.3834454927187396E-3</v>
      </c>
      <c r="D408" s="2">
        <f t="shared" si="37"/>
        <v>0</v>
      </c>
      <c r="E408">
        <f t="shared" si="38"/>
        <v>4</v>
      </c>
      <c r="F408">
        <f t="shared" si="39"/>
        <v>52</v>
      </c>
      <c r="G408">
        <f t="shared" si="40"/>
        <v>8.1111111111111106E-2</v>
      </c>
      <c r="H408">
        <f t="shared" si="41"/>
        <v>36.986301369863014</v>
      </c>
      <c r="I408" s="1"/>
    </row>
    <row r="409" spans="1:9">
      <c r="A409" s="1">
        <f>STREFA!B409</f>
        <v>0.82130737354483907</v>
      </c>
      <c r="B409" s="1">
        <f>STREFA!D409</f>
        <v>0.82390698792456751</v>
      </c>
      <c r="C409" s="1">
        <f t="shared" si="42"/>
        <v>2.5996143797284432E-3</v>
      </c>
      <c r="D409" s="2">
        <f t="shared" si="37"/>
        <v>0</v>
      </c>
      <c r="E409">
        <f t="shared" si="38"/>
        <v>3</v>
      </c>
      <c r="F409">
        <f t="shared" si="39"/>
        <v>45</v>
      </c>
      <c r="G409">
        <f t="shared" si="40"/>
        <v>6.25E-2</v>
      </c>
      <c r="H409">
        <f t="shared" si="41"/>
        <v>48</v>
      </c>
      <c r="I409" s="1"/>
    </row>
    <row r="410" spans="1:9">
      <c r="A410" s="1">
        <f>STREFA!B410</f>
        <v>0.82513625868423879</v>
      </c>
      <c r="B410" s="1">
        <f>STREFA!D410</f>
        <v>0.82691461833447322</v>
      </c>
      <c r="C410" s="1">
        <f t="shared" si="42"/>
        <v>1.778359650234429E-3</v>
      </c>
      <c r="D410" s="2">
        <f t="shared" si="37"/>
        <v>0</v>
      </c>
      <c r="E410">
        <f t="shared" si="38"/>
        <v>2</v>
      </c>
      <c r="F410">
        <f t="shared" si="39"/>
        <v>34</v>
      </c>
      <c r="G410">
        <f t="shared" si="40"/>
        <v>4.2777777777777776E-2</v>
      </c>
      <c r="H410">
        <f t="shared" si="41"/>
        <v>70.129870129870127</v>
      </c>
      <c r="I410" s="1"/>
    </row>
    <row r="411" spans="1:9">
      <c r="A411" s="1">
        <f>STREFA!B411</f>
        <v>0.82661882709632883</v>
      </c>
      <c r="B411" s="1">
        <f>STREFA!D411</f>
        <v>0.8282661087415627</v>
      </c>
      <c r="C411" s="1">
        <f t="shared" si="42"/>
        <v>1.6472816452338668E-3</v>
      </c>
      <c r="D411" s="2">
        <f t="shared" si="37"/>
        <v>0</v>
      </c>
      <c r="E411">
        <f t="shared" si="38"/>
        <v>2</v>
      </c>
      <c r="F411">
        <f t="shared" si="39"/>
        <v>22</v>
      </c>
      <c r="G411">
        <f t="shared" si="40"/>
        <v>3.9444444444444442E-2</v>
      </c>
      <c r="H411">
        <f t="shared" si="41"/>
        <v>76.056338028169023</v>
      </c>
      <c r="I411" s="1"/>
    </row>
    <row r="412" spans="1:9">
      <c r="A412" s="1">
        <f>STREFA!B412</f>
        <v>0.82708608311002707</v>
      </c>
      <c r="B412" s="1">
        <f>STREFA!D412</f>
        <v>0.83060372090591528</v>
      </c>
      <c r="C412" s="1">
        <f t="shared" si="42"/>
        <v>3.5176377958882066E-3</v>
      </c>
      <c r="D412" s="2">
        <f t="shared" si="37"/>
        <v>0</v>
      </c>
      <c r="E412">
        <f t="shared" si="38"/>
        <v>5</v>
      </c>
      <c r="F412">
        <f t="shared" si="39"/>
        <v>4</v>
      </c>
      <c r="G412">
        <f t="shared" si="40"/>
        <v>8.4444444444444433E-2</v>
      </c>
      <c r="H412">
        <f t="shared" si="41"/>
        <v>35.526315789473692</v>
      </c>
      <c r="I412" s="1"/>
    </row>
    <row r="413" spans="1:9">
      <c r="A413" s="1">
        <f>STREFA!B413</f>
        <v>0.82709158482888068</v>
      </c>
      <c r="B413" s="1">
        <f>STREFA!D413</f>
        <v>0.82876142667903741</v>
      </c>
      <c r="C413" s="1">
        <f t="shared" si="42"/>
        <v>1.669841850156728E-3</v>
      </c>
      <c r="D413" s="2">
        <f t="shared" si="37"/>
        <v>0</v>
      </c>
      <c r="E413">
        <f t="shared" si="38"/>
        <v>2</v>
      </c>
      <c r="F413">
        <f t="shared" si="39"/>
        <v>24</v>
      </c>
      <c r="G413">
        <f t="shared" si="40"/>
        <v>0.04</v>
      </c>
      <c r="H413">
        <f t="shared" si="41"/>
        <v>75</v>
      </c>
      <c r="I413" s="1"/>
    </row>
    <row r="414" spans="1:9">
      <c r="A414" s="1">
        <f>STREFA!B414</f>
        <v>0.83030456035186107</v>
      </c>
      <c r="B414" s="1">
        <f>STREFA!D414</f>
        <v>0.83310346135092728</v>
      </c>
      <c r="C414" s="1">
        <f t="shared" si="42"/>
        <v>2.7989009990662117E-3</v>
      </c>
      <c r="D414" s="2">
        <f t="shared" si="37"/>
        <v>0</v>
      </c>
      <c r="E414">
        <f t="shared" si="38"/>
        <v>4</v>
      </c>
      <c r="F414">
        <f t="shared" si="39"/>
        <v>2</v>
      </c>
      <c r="G414">
        <f t="shared" si="40"/>
        <v>6.7222222222222225E-2</v>
      </c>
      <c r="H414">
        <f t="shared" si="41"/>
        <v>44.628099173553714</v>
      </c>
      <c r="I414" s="1"/>
    </row>
    <row r="415" spans="1:9">
      <c r="A415" s="1">
        <f>STREFA!B415</f>
        <v>0.83078142516688813</v>
      </c>
      <c r="B415" s="1">
        <f>STREFA!D415</f>
        <v>0.83520542955608801</v>
      </c>
      <c r="C415" s="1">
        <f t="shared" si="42"/>
        <v>4.4240043891998759E-3</v>
      </c>
      <c r="D415" s="2">
        <f t="shared" si="37"/>
        <v>0</v>
      </c>
      <c r="E415">
        <f t="shared" si="38"/>
        <v>6</v>
      </c>
      <c r="F415">
        <f t="shared" si="39"/>
        <v>22</v>
      </c>
      <c r="G415">
        <f t="shared" si="40"/>
        <v>0.10611111111111111</v>
      </c>
      <c r="H415">
        <f t="shared" si="41"/>
        <v>28.272251308900522</v>
      </c>
      <c r="I415" s="1"/>
    </row>
    <row r="416" spans="1:9">
      <c r="A416" s="1">
        <f>STREFA!B416</f>
        <v>0.83234673334381881</v>
      </c>
      <c r="B416" s="1">
        <f>STREFA!D416</f>
        <v>0.83530036303067579</v>
      </c>
      <c r="C416" s="1">
        <f t="shared" si="42"/>
        <v>2.9536296868569734E-3</v>
      </c>
      <c r="D416" s="2">
        <f t="shared" si="37"/>
        <v>0</v>
      </c>
      <c r="E416">
        <f t="shared" si="38"/>
        <v>4</v>
      </c>
      <c r="F416">
        <f t="shared" si="39"/>
        <v>15</v>
      </c>
      <c r="G416">
        <f t="shared" si="40"/>
        <v>7.0833333333333331E-2</v>
      </c>
      <c r="H416">
        <f t="shared" si="41"/>
        <v>42.352941176470587</v>
      </c>
      <c r="I416" s="1"/>
    </row>
    <row r="417" spans="1:9">
      <c r="A417" s="1">
        <f>STREFA!B417</f>
        <v>0.83235276352669096</v>
      </c>
      <c r="B417" s="1">
        <f>STREFA!D417</f>
        <v>0.83545589377242035</v>
      </c>
      <c r="C417" s="1">
        <f t="shared" si="42"/>
        <v>3.1031302457293908E-3</v>
      </c>
      <c r="D417" s="2">
        <f t="shared" si="37"/>
        <v>0</v>
      </c>
      <c r="E417">
        <f t="shared" si="38"/>
        <v>4</v>
      </c>
      <c r="F417">
        <f t="shared" si="39"/>
        <v>28</v>
      </c>
      <c r="G417">
        <f t="shared" si="40"/>
        <v>7.4444444444444438E-2</v>
      </c>
      <c r="H417">
        <f t="shared" si="41"/>
        <v>40.298507462686572</v>
      </c>
      <c r="I417" s="1"/>
    </row>
    <row r="418" spans="1:9">
      <c r="A418" s="1">
        <f>STREFA!B418</f>
        <v>0.83553569953670837</v>
      </c>
      <c r="B418" s="1">
        <f>STREFA!D418</f>
        <v>0.8370549996706621</v>
      </c>
      <c r="C418" s="1">
        <f t="shared" si="42"/>
        <v>1.5193001339537382E-3</v>
      </c>
      <c r="D418" s="2">
        <f t="shared" si="37"/>
        <v>0</v>
      </c>
      <c r="E418">
        <f t="shared" si="38"/>
        <v>2</v>
      </c>
      <c r="F418">
        <f t="shared" si="39"/>
        <v>11</v>
      </c>
      <c r="G418">
        <f t="shared" si="40"/>
        <v>3.6388888888888887E-2</v>
      </c>
      <c r="H418">
        <f t="shared" si="41"/>
        <v>82.44274809160305</v>
      </c>
      <c r="I418" s="1"/>
    </row>
    <row r="419" spans="1:9">
      <c r="A419" s="1">
        <f>STREFA!B419</f>
        <v>0.83574487149884069</v>
      </c>
      <c r="B419" s="1">
        <f>STREFA!D419</f>
        <v>0.83988566991390712</v>
      </c>
      <c r="C419" s="1">
        <f t="shared" si="42"/>
        <v>4.1407984150664268E-3</v>
      </c>
      <c r="D419" s="2">
        <f t="shared" si="37"/>
        <v>0</v>
      </c>
      <c r="E419">
        <f t="shared" si="38"/>
        <v>5</v>
      </c>
      <c r="F419">
        <f t="shared" si="39"/>
        <v>58</v>
      </c>
      <c r="G419">
        <f t="shared" si="40"/>
        <v>9.9444444444444446E-2</v>
      </c>
      <c r="H419">
        <f t="shared" si="41"/>
        <v>30.167597765363126</v>
      </c>
      <c r="I419" s="1"/>
    </row>
    <row r="420" spans="1:9">
      <c r="A420" s="1">
        <f>STREFA!B420</f>
        <v>0.83691486032830831</v>
      </c>
      <c r="B420" s="1">
        <f>STREFA!D420</f>
        <v>0.84055680937106125</v>
      </c>
      <c r="C420" s="1">
        <f t="shared" si="42"/>
        <v>3.6419490427529455E-3</v>
      </c>
      <c r="D420" s="2">
        <f t="shared" si="37"/>
        <v>0</v>
      </c>
      <c r="E420">
        <f t="shared" si="38"/>
        <v>5</v>
      </c>
      <c r="F420">
        <f t="shared" si="39"/>
        <v>15</v>
      </c>
      <c r="G420">
        <f t="shared" si="40"/>
        <v>8.7499999999999994E-2</v>
      </c>
      <c r="H420">
        <f t="shared" si="41"/>
        <v>34.285714285714285</v>
      </c>
      <c r="I420" s="1"/>
    </row>
    <row r="421" spans="1:9">
      <c r="A421" s="1">
        <f>STREFA!B421</f>
        <v>0.83980246107928247</v>
      </c>
      <c r="B421" s="1">
        <f>STREFA!D421</f>
        <v>0.8439903730739079</v>
      </c>
      <c r="C421" s="1">
        <f t="shared" si="42"/>
        <v>4.1879119946254262E-3</v>
      </c>
      <c r="D421" s="2">
        <f t="shared" si="37"/>
        <v>0</v>
      </c>
      <c r="E421">
        <f t="shared" si="38"/>
        <v>6</v>
      </c>
      <c r="F421">
        <f t="shared" si="39"/>
        <v>2</v>
      </c>
      <c r="G421">
        <f t="shared" si="40"/>
        <v>0.10055555555555556</v>
      </c>
      <c r="H421">
        <f t="shared" si="41"/>
        <v>29.834254143646405</v>
      </c>
      <c r="I421" s="1"/>
    </row>
    <row r="422" spans="1:9">
      <c r="A422" s="1">
        <f>STREFA!B422</f>
        <v>0.84038908994853689</v>
      </c>
      <c r="B422" s="1">
        <f>STREFA!D422</f>
        <v>0.84427485028835314</v>
      </c>
      <c r="C422" s="1">
        <f t="shared" si="42"/>
        <v>3.8857603398162466E-3</v>
      </c>
      <c r="D422" s="2">
        <f t="shared" si="37"/>
        <v>0</v>
      </c>
      <c r="E422">
        <f t="shared" si="38"/>
        <v>5</v>
      </c>
      <c r="F422">
        <f t="shared" si="39"/>
        <v>36</v>
      </c>
      <c r="G422">
        <f t="shared" si="40"/>
        <v>9.3333333333333324E-2</v>
      </c>
      <c r="H422">
        <f t="shared" si="41"/>
        <v>32.142857142857146</v>
      </c>
      <c r="I422" s="1"/>
    </row>
    <row r="423" spans="1:9">
      <c r="A423" s="1">
        <f>STREFA!B423</f>
        <v>0.84247264115172227</v>
      </c>
      <c r="B423" s="1">
        <f>STREFA!D423</f>
        <v>0.84508697055961879</v>
      </c>
      <c r="C423" s="1">
        <f t="shared" si="42"/>
        <v>2.6143294078965207E-3</v>
      </c>
      <c r="D423" s="2">
        <f t="shared" si="37"/>
        <v>0</v>
      </c>
      <c r="E423">
        <f t="shared" si="38"/>
        <v>3</v>
      </c>
      <c r="F423">
        <f t="shared" si="39"/>
        <v>46</v>
      </c>
      <c r="G423">
        <f t="shared" si="40"/>
        <v>6.277777777777778E-2</v>
      </c>
      <c r="H423">
        <f t="shared" si="41"/>
        <v>47.787610619469028</v>
      </c>
      <c r="I423" s="1"/>
    </row>
    <row r="424" spans="1:9">
      <c r="A424" s="1">
        <f>STREFA!B424</f>
        <v>0.84466239196308734</v>
      </c>
      <c r="B424" s="1">
        <f>STREFA!D424</f>
        <v>0.84801406855939632</v>
      </c>
      <c r="C424" s="1">
        <f t="shared" si="42"/>
        <v>3.3516765963089723E-3</v>
      </c>
      <c r="D424" s="2">
        <f t="shared" si="37"/>
        <v>0</v>
      </c>
      <c r="E424">
        <f t="shared" si="38"/>
        <v>4</v>
      </c>
      <c r="F424">
        <f t="shared" si="39"/>
        <v>50</v>
      </c>
      <c r="G424">
        <f t="shared" si="40"/>
        <v>8.0555555555555547E-2</v>
      </c>
      <c r="H424">
        <f t="shared" si="41"/>
        <v>37.241379310344833</v>
      </c>
      <c r="I424" s="1"/>
    </row>
    <row r="425" spans="1:9">
      <c r="A425" s="1">
        <f>STREFA!B425</f>
        <v>0.84576403899939834</v>
      </c>
      <c r="B425" s="1">
        <f>STREFA!D425</f>
        <v>0.84870188989637096</v>
      </c>
      <c r="C425" s="1">
        <f t="shared" si="42"/>
        <v>2.9378508969726269E-3</v>
      </c>
      <c r="D425" s="2">
        <f t="shared" si="37"/>
        <v>0</v>
      </c>
      <c r="E425">
        <f t="shared" si="38"/>
        <v>4</v>
      </c>
      <c r="F425">
        <f t="shared" si="39"/>
        <v>14</v>
      </c>
      <c r="G425">
        <f t="shared" si="40"/>
        <v>7.0555555555555552E-2</v>
      </c>
      <c r="H425">
        <f t="shared" si="41"/>
        <v>42.519685039370081</v>
      </c>
      <c r="I425" s="1"/>
    </row>
    <row r="426" spans="1:9">
      <c r="A426" s="1">
        <f>STREFA!B426</f>
        <v>0.84710656908370696</v>
      </c>
      <c r="B426" s="1">
        <f>STREFA!D426</f>
        <v>0.84906249160074454</v>
      </c>
      <c r="C426" s="1">
        <f t="shared" si="42"/>
        <v>1.9559225170375782E-3</v>
      </c>
      <c r="D426" s="2">
        <f t="shared" si="37"/>
        <v>0</v>
      </c>
      <c r="E426">
        <f t="shared" si="38"/>
        <v>2</v>
      </c>
      <c r="F426">
        <f t="shared" si="39"/>
        <v>49</v>
      </c>
      <c r="G426">
        <f t="shared" si="40"/>
        <v>4.6944444444444441E-2</v>
      </c>
      <c r="H426">
        <f t="shared" si="41"/>
        <v>63.905325443786985</v>
      </c>
      <c r="I426" s="1"/>
    </row>
    <row r="427" spans="1:9">
      <c r="A427" s="1">
        <f>STREFA!B427</f>
        <v>0.84829926778671805</v>
      </c>
      <c r="B427" s="1">
        <f>STREFA!D427</f>
        <v>0.85084761487044458</v>
      </c>
      <c r="C427" s="1">
        <f t="shared" si="42"/>
        <v>2.5483470837265321E-3</v>
      </c>
      <c r="D427" s="2">
        <f t="shared" si="37"/>
        <v>0</v>
      </c>
      <c r="E427">
        <f t="shared" si="38"/>
        <v>3</v>
      </c>
      <c r="F427">
        <f t="shared" si="39"/>
        <v>40</v>
      </c>
      <c r="G427">
        <f t="shared" si="40"/>
        <v>6.1111111111111116E-2</v>
      </c>
      <c r="H427">
        <f t="shared" si="41"/>
        <v>49.090909090909086</v>
      </c>
      <c r="I427" s="1"/>
    </row>
    <row r="428" spans="1:9">
      <c r="A428" s="1">
        <f>STREFA!B428</f>
        <v>0.85465974092530672</v>
      </c>
      <c r="B428" s="1">
        <f>STREFA!D428</f>
        <v>0.85650250297554364</v>
      </c>
      <c r="C428" s="1">
        <f t="shared" si="42"/>
        <v>1.8427620502369235E-3</v>
      </c>
      <c r="D428" s="2">
        <f t="shared" si="37"/>
        <v>0</v>
      </c>
      <c r="E428">
        <f t="shared" si="38"/>
        <v>2</v>
      </c>
      <c r="F428">
        <f t="shared" si="39"/>
        <v>39</v>
      </c>
      <c r="G428">
        <f t="shared" si="40"/>
        <v>4.4166666666666667E-2</v>
      </c>
      <c r="H428">
        <f t="shared" si="41"/>
        <v>67.924528301886795</v>
      </c>
      <c r="I428" s="1"/>
    </row>
    <row r="429" spans="1:9">
      <c r="A429" s="1">
        <f>STREFA!B429</f>
        <v>0.85663910511630292</v>
      </c>
      <c r="B429" s="1">
        <f>STREFA!D429</f>
        <v>0.85886710676296485</v>
      </c>
      <c r="C429" s="1">
        <f t="shared" si="42"/>
        <v>2.2280016466619257E-3</v>
      </c>
      <c r="D429" s="2">
        <f t="shared" si="37"/>
        <v>0</v>
      </c>
      <c r="E429">
        <f t="shared" si="38"/>
        <v>3</v>
      </c>
      <c r="F429">
        <f t="shared" si="39"/>
        <v>12</v>
      </c>
      <c r="G429">
        <f t="shared" si="40"/>
        <v>5.3333333333333337E-2</v>
      </c>
      <c r="H429">
        <f t="shared" si="41"/>
        <v>56.249999999999993</v>
      </c>
      <c r="I429" s="1"/>
    </row>
    <row r="430" spans="1:9">
      <c r="A430" s="1">
        <f>STREFA!B430</f>
        <v>0.86034779530915939</v>
      </c>
      <c r="B430" s="1">
        <f>STREFA!D430</f>
        <v>0.86349583973424815</v>
      </c>
      <c r="C430" s="1">
        <f t="shared" si="42"/>
        <v>3.1480444250887585E-3</v>
      </c>
      <c r="D430" s="2">
        <f t="shared" si="37"/>
        <v>0</v>
      </c>
      <c r="E430">
        <f t="shared" si="38"/>
        <v>4</v>
      </c>
      <c r="F430">
        <f t="shared" si="39"/>
        <v>32</v>
      </c>
      <c r="G430">
        <f t="shared" si="40"/>
        <v>7.5555555555555556E-2</v>
      </c>
      <c r="H430">
        <f t="shared" si="41"/>
        <v>39.705882352941174</v>
      </c>
      <c r="I430" s="1"/>
    </row>
    <row r="431" spans="1:9">
      <c r="A431" s="1">
        <f>STREFA!B431</f>
        <v>0.86238687252086699</v>
      </c>
      <c r="B431" s="1">
        <f>STREFA!D431</f>
        <v>0.86488401192640108</v>
      </c>
      <c r="C431" s="1">
        <f t="shared" si="42"/>
        <v>2.4971394055340879E-3</v>
      </c>
      <c r="D431" s="2">
        <f t="shared" si="37"/>
        <v>0</v>
      </c>
      <c r="E431">
        <f t="shared" si="38"/>
        <v>3</v>
      </c>
      <c r="F431">
        <f t="shared" si="39"/>
        <v>36</v>
      </c>
      <c r="G431">
        <f t="shared" si="40"/>
        <v>6.0000000000000005E-2</v>
      </c>
      <c r="H431">
        <f t="shared" si="41"/>
        <v>49.999999999999993</v>
      </c>
      <c r="I431" s="1"/>
    </row>
    <row r="432" spans="1:9">
      <c r="A432" s="1">
        <f>STREFA!B432</f>
        <v>0.86239189889668477</v>
      </c>
      <c r="B432" s="1">
        <f>STREFA!D432</f>
        <v>0.86535777533075431</v>
      </c>
      <c r="C432" s="1">
        <f t="shared" si="42"/>
        <v>2.9658764340695365E-3</v>
      </c>
      <c r="D432" s="2">
        <f t="shared" si="37"/>
        <v>0</v>
      </c>
      <c r="E432">
        <f t="shared" si="38"/>
        <v>4</v>
      </c>
      <c r="F432">
        <f t="shared" si="39"/>
        <v>16</v>
      </c>
      <c r="G432">
        <f t="shared" si="40"/>
        <v>7.1111111111111111E-2</v>
      </c>
      <c r="H432">
        <f t="shared" si="41"/>
        <v>42.1875</v>
      </c>
      <c r="I432" s="1"/>
    </row>
    <row r="433" spans="1:9">
      <c r="A433" s="1">
        <f>STREFA!B433</f>
        <v>0.86417258143990416</v>
      </c>
      <c r="B433" s="1">
        <f>STREFA!D433</f>
        <v>0.8664735874868652</v>
      </c>
      <c r="C433" s="1">
        <f t="shared" si="42"/>
        <v>2.3010060469610405E-3</v>
      </c>
      <c r="D433" s="2">
        <f t="shared" si="37"/>
        <v>0</v>
      </c>
      <c r="E433">
        <f t="shared" si="38"/>
        <v>3</v>
      </c>
      <c r="F433">
        <f t="shared" si="39"/>
        <v>19</v>
      </c>
      <c r="G433">
        <f t="shared" si="40"/>
        <v>5.527777777777778E-2</v>
      </c>
      <c r="H433">
        <f t="shared" si="41"/>
        <v>54.271356783919593</v>
      </c>
      <c r="I433" s="1"/>
    </row>
    <row r="434" spans="1:9">
      <c r="A434" s="1">
        <f>STREFA!B434</f>
        <v>0.86940054168078973</v>
      </c>
      <c r="B434" s="1">
        <f>STREFA!D434</f>
        <v>0.87257598078405429</v>
      </c>
      <c r="C434" s="1">
        <f t="shared" si="42"/>
        <v>3.1754391032645657E-3</v>
      </c>
      <c r="D434" s="2">
        <f t="shared" si="37"/>
        <v>0</v>
      </c>
      <c r="E434">
        <f t="shared" si="38"/>
        <v>4</v>
      </c>
      <c r="F434">
        <f t="shared" si="39"/>
        <v>34</v>
      </c>
      <c r="G434">
        <f t="shared" si="40"/>
        <v>7.6111111111111115E-2</v>
      </c>
      <c r="H434">
        <f t="shared" si="41"/>
        <v>39.416058394160579</v>
      </c>
      <c r="I434" s="1"/>
    </row>
    <row r="435" spans="1:9">
      <c r="A435" s="1">
        <f>STREFA!B435</f>
        <v>0.87187564846930354</v>
      </c>
      <c r="B435" s="1">
        <f>STREFA!D435</f>
        <v>0.87538719494856376</v>
      </c>
      <c r="C435" s="1">
        <f t="shared" si="42"/>
        <v>3.5115464792602191E-3</v>
      </c>
      <c r="D435" s="2">
        <f t="shared" si="37"/>
        <v>0</v>
      </c>
      <c r="E435">
        <f t="shared" si="38"/>
        <v>5</v>
      </c>
      <c r="F435">
        <f t="shared" si="39"/>
        <v>3</v>
      </c>
      <c r="G435">
        <f t="shared" si="40"/>
        <v>8.4166666666666667E-2</v>
      </c>
      <c r="H435">
        <f t="shared" si="41"/>
        <v>35.643564356435647</v>
      </c>
      <c r="I435" s="1"/>
    </row>
    <row r="436" spans="1:9">
      <c r="A436" s="1">
        <f>STREFA!B436</f>
        <v>0.87323304816281677</v>
      </c>
      <c r="B436" s="1">
        <f>STREFA!D436</f>
        <v>0.87761864706731174</v>
      </c>
      <c r="C436" s="1">
        <f t="shared" si="42"/>
        <v>4.3855989044949695E-3</v>
      </c>
      <c r="D436" s="2">
        <f t="shared" si="37"/>
        <v>0</v>
      </c>
      <c r="E436">
        <f t="shared" si="38"/>
        <v>6</v>
      </c>
      <c r="F436">
        <f t="shared" si="39"/>
        <v>19</v>
      </c>
      <c r="G436">
        <f t="shared" si="40"/>
        <v>0.10527777777777779</v>
      </c>
      <c r="H436">
        <f t="shared" si="41"/>
        <v>28.496042216358838</v>
      </c>
      <c r="I436" s="1"/>
    </row>
    <row r="437" spans="1:9">
      <c r="A437" s="1">
        <f>STREFA!B437</f>
        <v>0.87598441008654038</v>
      </c>
      <c r="B437" s="1">
        <f>STREFA!D437</f>
        <v>0.8787926080950087</v>
      </c>
      <c r="C437" s="1">
        <f t="shared" si="42"/>
        <v>2.8081980084683211E-3</v>
      </c>
      <c r="D437" s="2">
        <f t="shared" si="37"/>
        <v>0</v>
      </c>
      <c r="E437">
        <f t="shared" si="38"/>
        <v>4</v>
      </c>
      <c r="F437">
        <f t="shared" si="39"/>
        <v>3</v>
      </c>
      <c r="G437">
        <f t="shared" si="40"/>
        <v>6.7500000000000004E-2</v>
      </c>
      <c r="H437">
        <f t="shared" si="41"/>
        <v>44.444444444444443</v>
      </c>
      <c r="I437" s="1"/>
    </row>
    <row r="438" spans="1:9">
      <c r="A438" s="1">
        <f>STREFA!B438</f>
        <v>0.87934457340436056</v>
      </c>
      <c r="B438" s="1">
        <f>STREFA!D438</f>
        <v>0.88315069771830901</v>
      </c>
      <c r="C438" s="1">
        <f t="shared" si="42"/>
        <v>3.8061243139484446E-3</v>
      </c>
      <c r="D438" s="2">
        <f t="shared" si="37"/>
        <v>0</v>
      </c>
      <c r="E438">
        <f t="shared" si="38"/>
        <v>5</v>
      </c>
      <c r="F438">
        <f t="shared" si="39"/>
        <v>29</v>
      </c>
      <c r="G438">
        <f t="shared" si="40"/>
        <v>9.1388888888888881E-2</v>
      </c>
      <c r="H438">
        <f t="shared" si="41"/>
        <v>32.826747720364743</v>
      </c>
      <c r="I438" s="1"/>
    </row>
    <row r="439" spans="1:9">
      <c r="A439" s="1">
        <f>STREFA!B439</f>
        <v>0.87937350750356824</v>
      </c>
      <c r="B439" s="1">
        <f>STREFA!D439</f>
        <v>0.88202818495854085</v>
      </c>
      <c r="C439" s="1">
        <f t="shared" si="42"/>
        <v>2.6546774549726093E-3</v>
      </c>
      <c r="D439" s="2">
        <f t="shared" si="37"/>
        <v>0</v>
      </c>
      <c r="E439">
        <f t="shared" si="38"/>
        <v>3</v>
      </c>
      <c r="F439">
        <f t="shared" si="39"/>
        <v>49</v>
      </c>
      <c r="G439">
        <f t="shared" si="40"/>
        <v>6.3611111111111118E-2</v>
      </c>
      <c r="H439">
        <f t="shared" si="41"/>
        <v>47.161572052401745</v>
      </c>
      <c r="I439" s="1"/>
    </row>
    <row r="440" spans="1:9">
      <c r="A440" s="1">
        <f>STREFA!B440</f>
        <v>0.88165130718250606</v>
      </c>
      <c r="B440" s="1">
        <f>STREFA!D440</f>
        <v>0.88392242880292649</v>
      </c>
      <c r="C440" s="1">
        <f t="shared" si="42"/>
        <v>2.2711216204204243E-3</v>
      </c>
      <c r="D440" s="2">
        <f t="shared" si="37"/>
        <v>0</v>
      </c>
      <c r="E440">
        <f t="shared" si="38"/>
        <v>3</v>
      </c>
      <c r="F440">
        <f t="shared" si="39"/>
        <v>16</v>
      </c>
      <c r="G440">
        <f t="shared" si="40"/>
        <v>5.4444444444444448E-2</v>
      </c>
      <c r="H440">
        <f t="shared" si="41"/>
        <v>55.102040816326529</v>
      </c>
      <c r="I440" s="1"/>
    </row>
    <row r="441" spans="1:9">
      <c r="A441" s="1">
        <f>STREFA!B441</f>
        <v>0.88247157088147765</v>
      </c>
      <c r="B441" s="1">
        <f>STREFA!D441</f>
        <v>0.88568792517943196</v>
      </c>
      <c r="C441" s="1">
        <f t="shared" si="42"/>
        <v>3.2163542979543047E-3</v>
      </c>
      <c r="D441" s="2">
        <f t="shared" si="37"/>
        <v>0</v>
      </c>
      <c r="E441">
        <f t="shared" si="38"/>
        <v>4</v>
      </c>
      <c r="F441">
        <f t="shared" si="39"/>
        <v>38</v>
      </c>
      <c r="G441">
        <f t="shared" si="40"/>
        <v>7.722222222222222E-2</v>
      </c>
      <c r="H441">
        <f t="shared" si="41"/>
        <v>38.848920863309353</v>
      </c>
      <c r="I441" s="1"/>
    </row>
    <row r="442" spans="1:9">
      <c r="A442" s="1">
        <f>STREFA!B442</f>
        <v>0.8835717050367089</v>
      </c>
      <c r="B442" s="1">
        <f>STREFA!D442</f>
        <v>0.8853101679447325</v>
      </c>
      <c r="C442" s="1">
        <f t="shared" si="42"/>
        <v>1.7384629080235969E-3</v>
      </c>
      <c r="D442" s="2">
        <f t="shared" si="37"/>
        <v>0</v>
      </c>
      <c r="E442">
        <f t="shared" si="38"/>
        <v>2</v>
      </c>
      <c r="F442">
        <f t="shared" si="39"/>
        <v>30</v>
      </c>
      <c r="G442">
        <f t="shared" si="40"/>
        <v>4.1666666666666664E-2</v>
      </c>
      <c r="H442">
        <f t="shared" si="41"/>
        <v>72</v>
      </c>
      <c r="I442" s="1"/>
    </row>
    <row r="443" spans="1:9">
      <c r="A443" s="1">
        <f>STREFA!B443</f>
        <v>0.88431830052281257</v>
      </c>
      <c r="B443" s="1">
        <f>STREFA!D443</f>
        <v>0.88672103275275704</v>
      </c>
      <c r="C443" s="1">
        <f t="shared" si="42"/>
        <v>2.4027322299444709E-3</v>
      </c>
      <c r="D443" s="2">
        <f t="shared" si="37"/>
        <v>0</v>
      </c>
      <c r="E443">
        <f t="shared" si="38"/>
        <v>3</v>
      </c>
      <c r="F443">
        <f t="shared" si="39"/>
        <v>28</v>
      </c>
      <c r="G443">
        <f t="shared" si="40"/>
        <v>5.7777777777777782E-2</v>
      </c>
      <c r="H443">
        <f t="shared" si="41"/>
        <v>51.92307692307692</v>
      </c>
      <c r="I443" s="1"/>
    </row>
    <row r="444" spans="1:9">
      <c r="A444" s="1">
        <f>STREFA!B444</f>
        <v>0.88477923927201307</v>
      </c>
      <c r="B444" s="1">
        <f>STREFA!D444</f>
        <v>0.88834521985803916</v>
      </c>
      <c r="C444" s="1">
        <f t="shared" si="42"/>
        <v>3.5659805860260851E-3</v>
      </c>
      <c r="D444" s="2">
        <f t="shared" si="37"/>
        <v>0</v>
      </c>
      <c r="E444">
        <f t="shared" si="38"/>
        <v>5</v>
      </c>
      <c r="F444">
        <f t="shared" si="39"/>
        <v>8</v>
      </c>
      <c r="G444">
        <f t="shared" si="40"/>
        <v>8.5555555555555551E-2</v>
      </c>
      <c r="H444">
        <f t="shared" si="41"/>
        <v>35.064935064935064</v>
      </c>
      <c r="I444" s="1"/>
    </row>
    <row r="445" spans="1:9">
      <c r="A445" s="1">
        <f>STREFA!B445</f>
        <v>0.88520011560872991</v>
      </c>
      <c r="B445" s="1">
        <f>STREFA!D445</f>
        <v>0.88745418901399287</v>
      </c>
      <c r="C445" s="1">
        <f t="shared" si="42"/>
        <v>2.2540734052629574E-3</v>
      </c>
      <c r="D445" s="2">
        <f t="shared" si="37"/>
        <v>0</v>
      </c>
      <c r="E445">
        <f t="shared" si="38"/>
        <v>3</v>
      </c>
      <c r="F445">
        <f t="shared" si="39"/>
        <v>15</v>
      </c>
      <c r="G445">
        <f t="shared" si="40"/>
        <v>5.4166666666666669E-2</v>
      </c>
      <c r="H445">
        <f t="shared" si="41"/>
        <v>55.38461538461538</v>
      </c>
      <c r="I445" s="1"/>
    </row>
    <row r="446" spans="1:9">
      <c r="A446" s="1">
        <f>STREFA!B446</f>
        <v>0.88761159175702886</v>
      </c>
      <c r="B446" s="1">
        <f>STREFA!D446</f>
        <v>0.89143572965955575</v>
      </c>
      <c r="C446" s="1">
        <f t="shared" si="42"/>
        <v>3.8241379025268918E-3</v>
      </c>
      <c r="D446" s="2">
        <f t="shared" si="37"/>
        <v>0</v>
      </c>
      <c r="E446">
        <f t="shared" si="38"/>
        <v>5</v>
      </c>
      <c r="F446">
        <f t="shared" si="39"/>
        <v>30</v>
      </c>
      <c r="G446">
        <f t="shared" si="40"/>
        <v>9.166666666666666E-2</v>
      </c>
      <c r="H446">
        <f t="shared" si="41"/>
        <v>32.727272727272727</v>
      </c>
      <c r="I446" s="1"/>
    </row>
    <row r="447" spans="1:9">
      <c r="A447" s="1">
        <f>STREFA!B447</f>
        <v>0.89677099206263455</v>
      </c>
      <c r="B447" s="1">
        <f>STREFA!D447</f>
        <v>0.89990831746070277</v>
      </c>
      <c r="C447" s="1">
        <f t="shared" si="42"/>
        <v>3.1373253980682136E-3</v>
      </c>
      <c r="D447" s="2">
        <f t="shared" si="37"/>
        <v>0</v>
      </c>
      <c r="E447">
        <f t="shared" si="38"/>
        <v>4</v>
      </c>
      <c r="F447">
        <f t="shared" si="39"/>
        <v>31</v>
      </c>
      <c r="G447">
        <f t="shared" si="40"/>
        <v>7.5277777777777777E-2</v>
      </c>
      <c r="H447">
        <f t="shared" si="41"/>
        <v>39.852398523985244</v>
      </c>
      <c r="I447" s="1"/>
    </row>
    <row r="448" spans="1:9">
      <c r="A448" s="1">
        <f>STREFA!B448</f>
        <v>0.8972551726680269</v>
      </c>
      <c r="B448" s="1">
        <f>STREFA!D448</f>
        <v>0.89939927327324043</v>
      </c>
      <c r="C448" s="1">
        <f t="shared" si="42"/>
        <v>2.1441006052135281E-3</v>
      </c>
      <c r="D448" s="2">
        <f t="shared" si="37"/>
        <v>0</v>
      </c>
      <c r="E448">
        <f t="shared" si="38"/>
        <v>3</v>
      </c>
      <c r="F448">
        <f t="shared" si="39"/>
        <v>5</v>
      </c>
      <c r="G448">
        <f t="shared" si="40"/>
        <v>5.1388888888888894E-2</v>
      </c>
      <c r="H448">
        <f t="shared" si="41"/>
        <v>58.378378378378372</v>
      </c>
      <c r="I448" s="1"/>
    </row>
    <row r="449" spans="1:9">
      <c r="A449" s="1">
        <f>STREFA!B449</f>
        <v>0.90194384201832989</v>
      </c>
      <c r="B449" s="1">
        <f>STREFA!D449</f>
        <v>0.90349923543065724</v>
      </c>
      <c r="C449" s="1">
        <f t="shared" si="42"/>
        <v>1.555393412327355E-3</v>
      </c>
      <c r="D449" s="2">
        <f t="shared" si="37"/>
        <v>0</v>
      </c>
      <c r="E449">
        <f t="shared" si="38"/>
        <v>2</v>
      </c>
      <c r="F449">
        <f t="shared" si="39"/>
        <v>14</v>
      </c>
      <c r="G449">
        <f t="shared" si="40"/>
        <v>3.7222222222222219E-2</v>
      </c>
      <c r="H449">
        <f t="shared" si="41"/>
        <v>80.597014925373145</v>
      </c>
      <c r="I449" s="1"/>
    </row>
    <row r="450" spans="1:9">
      <c r="A450" s="1">
        <f>STREFA!B450</f>
        <v>0.90203366435287347</v>
      </c>
      <c r="B450" s="1">
        <f>STREFA!D450</f>
        <v>0.90493664279433528</v>
      </c>
      <c r="C450" s="1">
        <f t="shared" si="42"/>
        <v>2.9029784414618121E-3</v>
      </c>
      <c r="D450" s="2">
        <f t="shared" si="37"/>
        <v>0</v>
      </c>
      <c r="E450">
        <f t="shared" si="38"/>
        <v>4</v>
      </c>
      <c r="F450">
        <f t="shared" si="39"/>
        <v>11</v>
      </c>
      <c r="G450">
        <f t="shared" si="40"/>
        <v>6.9722222222222227E-2</v>
      </c>
      <c r="H450">
        <f t="shared" si="41"/>
        <v>43.027888446215137</v>
      </c>
      <c r="I450" s="1"/>
    </row>
    <row r="451" spans="1:9">
      <c r="A451" s="1">
        <f>STREFA!B451</f>
        <v>0.90276644204862944</v>
      </c>
      <c r="B451" s="1">
        <f>STREFA!D451</f>
        <v>0.90698862806370706</v>
      </c>
      <c r="C451" s="1">
        <f t="shared" si="42"/>
        <v>4.2221860150776225E-3</v>
      </c>
      <c r="D451" s="2">
        <f t="shared" ref="D451:D501" si="43">HOUR(C451)</f>
        <v>0</v>
      </c>
      <c r="E451">
        <f t="shared" ref="E451:E501" si="44">MINUTE(C451)</f>
        <v>6</v>
      </c>
      <c r="F451">
        <f t="shared" ref="F451:F501" si="45">SECOND(C451)</f>
        <v>5</v>
      </c>
      <c r="G451">
        <f t="shared" ref="G451:G501" si="46">D451+E451/60+F451/3600</f>
        <v>0.10138888888888889</v>
      </c>
      <c r="H451">
        <f t="shared" ref="H451:H501" si="47">3/G451</f>
        <v>29.589041095890412</v>
      </c>
      <c r="I451" s="1"/>
    </row>
    <row r="452" spans="1:9">
      <c r="A452" s="1">
        <f>STREFA!B452</f>
        <v>0.90333432772813627</v>
      </c>
      <c r="B452" s="1">
        <f>STREFA!D452</f>
        <v>0.90766994297504455</v>
      </c>
      <c r="C452" s="1">
        <f t="shared" si="42"/>
        <v>4.3356152469082865E-3</v>
      </c>
      <c r="D452" s="2">
        <f t="shared" si="43"/>
        <v>0</v>
      </c>
      <c r="E452">
        <f t="shared" si="44"/>
        <v>6</v>
      </c>
      <c r="F452">
        <f t="shared" si="45"/>
        <v>15</v>
      </c>
      <c r="G452">
        <f t="shared" si="46"/>
        <v>0.10416666666666667</v>
      </c>
      <c r="H452">
        <f t="shared" si="47"/>
        <v>28.799999999999997</v>
      </c>
      <c r="I452" s="1"/>
    </row>
    <row r="453" spans="1:9">
      <c r="A453" s="1">
        <f>STREFA!B453</f>
        <v>0.90398898306368025</v>
      </c>
      <c r="B453" s="1">
        <f>STREFA!D453</f>
        <v>0.90651336866447774</v>
      </c>
      <c r="C453" s="1">
        <f t="shared" si="42"/>
        <v>2.5243856007974852E-3</v>
      </c>
      <c r="D453" s="2">
        <f t="shared" si="43"/>
        <v>0</v>
      </c>
      <c r="E453">
        <f t="shared" si="44"/>
        <v>3</v>
      </c>
      <c r="F453">
        <f t="shared" si="45"/>
        <v>38</v>
      </c>
      <c r="G453">
        <f t="shared" si="46"/>
        <v>6.0555555555555557E-2</v>
      </c>
      <c r="H453">
        <f t="shared" si="47"/>
        <v>49.541284403669721</v>
      </c>
      <c r="I453" s="1"/>
    </row>
    <row r="454" spans="1:9">
      <c r="A454" s="1">
        <f>STREFA!B454</f>
        <v>0.90459874653725247</v>
      </c>
      <c r="B454" s="1">
        <f>STREFA!D454</f>
        <v>0.90630522165606864</v>
      </c>
      <c r="C454" s="1">
        <f t="shared" si="42"/>
        <v>1.7064751188161642E-3</v>
      </c>
      <c r="D454" s="2">
        <f t="shared" si="43"/>
        <v>0</v>
      </c>
      <c r="E454">
        <f t="shared" si="44"/>
        <v>2</v>
      </c>
      <c r="F454">
        <f t="shared" si="45"/>
        <v>27</v>
      </c>
      <c r="G454">
        <f t="shared" si="46"/>
        <v>4.0833333333333333E-2</v>
      </c>
      <c r="H454">
        <f t="shared" si="47"/>
        <v>73.469387755102048</v>
      </c>
      <c r="I454" s="1"/>
    </row>
    <row r="455" spans="1:9">
      <c r="A455" s="1">
        <f>STREFA!B455</f>
        <v>0.90718125245434234</v>
      </c>
      <c r="B455" s="1">
        <f>STREFA!D455</f>
        <v>0.90933410952470772</v>
      </c>
      <c r="C455" s="1">
        <f t="shared" si="42"/>
        <v>2.1528570703653882E-3</v>
      </c>
      <c r="D455" s="2">
        <f t="shared" si="43"/>
        <v>0</v>
      </c>
      <c r="E455">
        <f t="shared" si="44"/>
        <v>3</v>
      </c>
      <c r="F455">
        <f t="shared" si="45"/>
        <v>6</v>
      </c>
      <c r="G455">
        <f t="shared" si="46"/>
        <v>5.1666666666666666E-2</v>
      </c>
      <c r="H455">
        <f t="shared" si="47"/>
        <v>58.064516129032256</v>
      </c>
      <c r="I455" s="1"/>
    </row>
    <row r="456" spans="1:9">
      <c r="A456" s="1">
        <f>STREFA!B456</f>
        <v>0.90723163071862789</v>
      </c>
      <c r="B456" s="1">
        <f>STREFA!D456</f>
        <v>0.90957058000184399</v>
      </c>
      <c r="C456" s="1">
        <f t="shared" si="42"/>
        <v>2.3389492832160963E-3</v>
      </c>
      <c r="D456" s="2">
        <f t="shared" si="43"/>
        <v>0</v>
      </c>
      <c r="E456">
        <f t="shared" si="44"/>
        <v>3</v>
      </c>
      <c r="F456">
        <f t="shared" si="45"/>
        <v>22</v>
      </c>
      <c r="G456">
        <f t="shared" si="46"/>
        <v>5.6111111111111112E-2</v>
      </c>
      <c r="H456">
        <f t="shared" si="47"/>
        <v>53.465346534653463</v>
      </c>
      <c r="I456" s="1"/>
    </row>
    <row r="457" spans="1:9">
      <c r="A457" s="1">
        <f>STREFA!B457</f>
        <v>0.91003637648115321</v>
      </c>
      <c r="B457" s="1">
        <f>STREFA!D457</f>
        <v>0.91366554042572823</v>
      </c>
      <c r="C457" s="1">
        <f t="shared" ref="C457:C501" si="48">B457-A457</f>
        <v>3.6291639445750201E-3</v>
      </c>
      <c r="D457" s="2">
        <f t="shared" si="43"/>
        <v>0</v>
      </c>
      <c r="E457">
        <f t="shared" si="44"/>
        <v>5</v>
      </c>
      <c r="F457">
        <f t="shared" si="45"/>
        <v>14</v>
      </c>
      <c r="G457">
        <f t="shared" si="46"/>
        <v>8.7222222222222215E-2</v>
      </c>
      <c r="H457">
        <f t="shared" si="47"/>
        <v>34.394904458598731</v>
      </c>
      <c r="I457" s="1"/>
    </row>
    <row r="458" spans="1:9">
      <c r="A458" s="1">
        <f>STREFA!B458</f>
        <v>0.91497711498261847</v>
      </c>
      <c r="B458" s="1">
        <f>STREFA!D458</f>
        <v>0.91888714075061806</v>
      </c>
      <c r="C458" s="1">
        <f t="shared" si="48"/>
        <v>3.910025767999592E-3</v>
      </c>
      <c r="D458" s="2">
        <f t="shared" si="43"/>
        <v>0</v>
      </c>
      <c r="E458">
        <f t="shared" si="44"/>
        <v>5</v>
      </c>
      <c r="F458">
        <f t="shared" si="45"/>
        <v>38</v>
      </c>
      <c r="G458">
        <f t="shared" si="46"/>
        <v>9.3888888888888883E-2</v>
      </c>
      <c r="H458">
        <f t="shared" si="47"/>
        <v>31.952662721893493</v>
      </c>
      <c r="I458" s="1"/>
    </row>
    <row r="459" spans="1:9">
      <c r="A459" s="1">
        <f>STREFA!B459</f>
        <v>0.91551392270740095</v>
      </c>
      <c r="B459" s="1">
        <f>STREFA!D459</f>
        <v>0.91996667707140067</v>
      </c>
      <c r="C459" s="1">
        <f t="shared" si="48"/>
        <v>4.4527543639997225E-3</v>
      </c>
      <c r="D459" s="2">
        <f t="shared" si="43"/>
        <v>0</v>
      </c>
      <c r="E459">
        <f t="shared" si="44"/>
        <v>6</v>
      </c>
      <c r="F459">
        <f t="shared" si="45"/>
        <v>25</v>
      </c>
      <c r="G459">
        <f t="shared" si="46"/>
        <v>0.10694444444444445</v>
      </c>
      <c r="H459">
        <f t="shared" si="47"/>
        <v>28.051948051948049</v>
      </c>
      <c r="I459" s="1"/>
    </row>
    <row r="460" spans="1:9">
      <c r="A460" s="1">
        <f>STREFA!B460</f>
        <v>0.91622778184170794</v>
      </c>
      <c r="B460" s="1">
        <f>STREFA!D460</f>
        <v>0.91923249662606266</v>
      </c>
      <c r="C460" s="1">
        <f t="shared" si="48"/>
        <v>3.0047147843547117E-3</v>
      </c>
      <c r="D460" s="2">
        <f t="shared" si="43"/>
        <v>0</v>
      </c>
      <c r="E460">
        <f t="shared" si="44"/>
        <v>4</v>
      </c>
      <c r="F460">
        <f t="shared" si="45"/>
        <v>20</v>
      </c>
      <c r="G460">
        <f t="shared" si="46"/>
        <v>7.2222222222222215E-2</v>
      </c>
      <c r="H460">
        <f t="shared" si="47"/>
        <v>41.53846153846154</v>
      </c>
      <c r="I460" s="1"/>
    </row>
    <row r="461" spans="1:9">
      <c r="A461" s="1">
        <f>STREFA!B461</f>
        <v>0.91931103742277021</v>
      </c>
      <c r="B461" s="1">
        <f>STREFA!D461</f>
        <v>0.92218626187381447</v>
      </c>
      <c r="C461" s="1">
        <f t="shared" si="48"/>
        <v>2.875224451044267E-3</v>
      </c>
      <c r="D461" s="2">
        <f t="shared" si="43"/>
        <v>0</v>
      </c>
      <c r="E461">
        <f t="shared" si="44"/>
        <v>4</v>
      </c>
      <c r="F461">
        <f t="shared" si="45"/>
        <v>8</v>
      </c>
      <c r="G461">
        <f t="shared" si="46"/>
        <v>6.8888888888888888E-2</v>
      </c>
      <c r="H461">
        <f t="shared" si="47"/>
        <v>43.548387096774192</v>
      </c>
      <c r="I461" s="1"/>
    </row>
    <row r="462" spans="1:9">
      <c r="A462" s="1">
        <f>STREFA!B462</f>
        <v>0.9248107507537926</v>
      </c>
      <c r="B462" s="1">
        <f>STREFA!D462</f>
        <v>0.92668856932542043</v>
      </c>
      <c r="C462" s="1">
        <f t="shared" si="48"/>
        <v>1.8778185716278317E-3</v>
      </c>
      <c r="D462" s="2">
        <f t="shared" si="43"/>
        <v>0</v>
      </c>
      <c r="E462">
        <f t="shared" si="44"/>
        <v>2</v>
      </c>
      <c r="F462">
        <f t="shared" si="45"/>
        <v>42</v>
      </c>
      <c r="G462">
        <f t="shared" si="46"/>
        <v>4.4999999999999998E-2</v>
      </c>
      <c r="H462">
        <f t="shared" si="47"/>
        <v>66.666666666666671</v>
      </c>
      <c r="I462" s="1"/>
    </row>
    <row r="463" spans="1:9">
      <c r="A463" s="1">
        <f>STREFA!B463</f>
        <v>0.92605903679637724</v>
      </c>
      <c r="B463" s="1">
        <f>STREFA!D463</f>
        <v>0.9305386825792431</v>
      </c>
      <c r="C463" s="1">
        <f t="shared" si="48"/>
        <v>4.4796457828658598E-3</v>
      </c>
      <c r="D463" s="2">
        <f t="shared" si="43"/>
        <v>0</v>
      </c>
      <c r="E463">
        <f t="shared" si="44"/>
        <v>6</v>
      </c>
      <c r="F463">
        <f t="shared" si="45"/>
        <v>27</v>
      </c>
      <c r="G463">
        <f t="shared" si="46"/>
        <v>0.10750000000000001</v>
      </c>
      <c r="H463">
        <f t="shared" si="47"/>
        <v>27.906976744186043</v>
      </c>
      <c r="I463" s="1"/>
    </row>
    <row r="464" spans="1:9">
      <c r="A464" s="1">
        <f>STREFA!B464</f>
        <v>0.93038073651251718</v>
      </c>
      <c r="B464" s="1">
        <f>STREFA!D464</f>
        <v>0.93329030397733415</v>
      </c>
      <c r="C464" s="1">
        <f t="shared" si="48"/>
        <v>2.9095674648169645E-3</v>
      </c>
      <c r="D464" s="2">
        <f t="shared" si="43"/>
        <v>0</v>
      </c>
      <c r="E464">
        <f t="shared" si="44"/>
        <v>4</v>
      </c>
      <c r="F464">
        <f t="shared" si="45"/>
        <v>11</v>
      </c>
      <c r="G464">
        <f t="shared" si="46"/>
        <v>6.9722222222222227E-2</v>
      </c>
      <c r="H464">
        <f t="shared" si="47"/>
        <v>43.027888446215137</v>
      </c>
      <c r="I464" s="1"/>
    </row>
    <row r="465" spans="1:9">
      <c r="A465" s="1">
        <f>STREFA!B465</f>
        <v>0.93174521048500658</v>
      </c>
      <c r="B465" s="1">
        <f>STREFA!D465</f>
        <v>0.93449902213697811</v>
      </c>
      <c r="C465" s="1">
        <f t="shared" si="48"/>
        <v>2.7538116519715272E-3</v>
      </c>
      <c r="D465" s="2">
        <f t="shared" si="43"/>
        <v>0</v>
      </c>
      <c r="E465">
        <f t="shared" si="44"/>
        <v>3</v>
      </c>
      <c r="F465">
        <f t="shared" si="45"/>
        <v>58</v>
      </c>
      <c r="G465">
        <f t="shared" si="46"/>
        <v>6.611111111111112E-2</v>
      </c>
      <c r="H465">
        <f t="shared" si="47"/>
        <v>45.378151260504197</v>
      </c>
      <c r="I465" s="1"/>
    </row>
    <row r="466" spans="1:9">
      <c r="A466" s="1">
        <f>STREFA!B466</f>
        <v>0.93720996782897226</v>
      </c>
      <c r="B466" s="1">
        <f>STREFA!D466</f>
        <v>0.94084130106100361</v>
      </c>
      <c r="C466" s="1">
        <f t="shared" si="48"/>
        <v>3.6313332320313529E-3</v>
      </c>
      <c r="D466" s="2">
        <f t="shared" si="43"/>
        <v>0</v>
      </c>
      <c r="E466">
        <f t="shared" si="44"/>
        <v>5</v>
      </c>
      <c r="F466">
        <f t="shared" si="45"/>
        <v>14</v>
      </c>
      <c r="G466">
        <f t="shared" si="46"/>
        <v>8.7222222222222215E-2</v>
      </c>
      <c r="H466">
        <f t="shared" si="47"/>
        <v>34.394904458598731</v>
      </c>
      <c r="I466" s="1"/>
    </row>
    <row r="467" spans="1:9">
      <c r="A467" s="1">
        <f>STREFA!B467</f>
        <v>0.93796666613174029</v>
      </c>
      <c r="B467" s="1">
        <f>STREFA!D467</f>
        <v>0.9411807292994796</v>
      </c>
      <c r="C467" s="1">
        <f t="shared" si="48"/>
        <v>3.2140631677393117E-3</v>
      </c>
      <c r="D467" s="2">
        <f t="shared" si="43"/>
        <v>0</v>
      </c>
      <c r="E467">
        <f t="shared" si="44"/>
        <v>4</v>
      </c>
      <c r="F467">
        <f t="shared" si="45"/>
        <v>38</v>
      </c>
      <c r="G467">
        <f t="shared" si="46"/>
        <v>7.722222222222222E-2</v>
      </c>
      <c r="H467">
        <f t="shared" si="47"/>
        <v>38.848920863309353</v>
      </c>
      <c r="I467" s="1"/>
    </row>
    <row r="468" spans="1:9">
      <c r="A468" s="1">
        <f>STREFA!B468</f>
        <v>0.94079393098685848</v>
      </c>
      <c r="B468" s="1">
        <f>STREFA!D468</f>
        <v>0.94398225535224101</v>
      </c>
      <c r="C468" s="1">
        <f t="shared" si="48"/>
        <v>3.1883243653825222E-3</v>
      </c>
      <c r="D468" s="2">
        <f t="shared" si="43"/>
        <v>0</v>
      </c>
      <c r="E468">
        <f t="shared" si="44"/>
        <v>4</v>
      </c>
      <c r="F468">
        <f t="shared" si="45"/>
        <v>35</v>
      </c>
      <c r="G468">
        <f t="shared" si="46"/>
        <v>7.6388888888888895E-2</v>
      </c>
      <c r="H468">
        <f t="shared" si="47"/>
        <v>39.272727272727266</v>
      </c>
      <c r="I468" s="1"/>
    </row>
    <row r="469" spans="1:9">
      <c r="A469" s="1">
        <f>STREFA!B469</f>
        <v>0.94111676402521338</v>
      </c>
      <c r="B469" s="1">
        <f>STREFA!D469</f>
        <v>0.94545904261036695</v>
      </c>
      <c r="C469" s="1">
        <f t="shared" si="48"/>
        <v>4.3422785851535695E-3</v>
      </c>
      <c r="D469" s="2">
        <f t="shared" si="43"/>
        <v>0</v>
      </c>
      <c r="E469">
        <f t="shared" si="44"/>
        <v>6</v>
      </c>
      <c r="F469">
        <f t="shared" si="45"/>
        <v>15</v>
      </c>
      <c r="G469">
        <f t="shared" si="46"/>
        <v>0.10416666666666667</v>
      </c>
      <c r="H469">
        <f t="shared" si="47"/>
        <v>28.799999999999997</v>
      </c>
      <c r="I469" s="1"/>
    </row>
    <row r="470" spans="1:9">
      <c r="A470" s="1">
        <f>STREFA!B470</f>
        <v>0.94191102723632536</v>
      </c>
      <c r="B470" s="1">
        <f>STREFA!D470</f>
        <v>0.94478677214579365</v>
      </c>
      <c r="C470" s="1">
        <f t="shared" si="48"/>
        <v>2.8757449094682919E-3</v>
      </c>
      <c r="D470" s="2">
        <f t="shared" si="43"/>
        <v>0</v>
      </c>
      <c r="E470">
        <f t="shared" si="44"/>
        <v>4</v>
      </c>
      <c r="F470">
        <f t="shared" si="45"/>
        <v>8</v>
      </c>
      <c r="G470">
        <f t="shared" si="46"/>
        <v>6.8888888888888888E-2</v>
      </c>
      <c r="H470">
        <f t="shared" si="47"/>
        <v>43.548387096774192</v>
      </c>
      <c r="I470" s="1"/>
    </row>
    <row r="471" spans="1:9">
      <c r="A471" s="1">
        <f>STREFA!B471</f>
        <v>0.94232475761301182</v>
      </c>
      <c r="B471" s="1">
        <f>STREFA!D471</f>
        <v>0.94601280621119677</v>
      </c>
      <c r="C471" s="1">
        <f t="shared" si="48"/>
        <v>3.6880485981849453E-3</v>
      </c>
      <c r="D471" s="2">
        <f t="shared" si="43"/>
        <v>0</v>
      </c>
      <c r="E471">
        <f t="shared" si="44"/>
        <v>5</v>
      </c>
      <c r="F471">
        <f t="shared" si="45"/>
        <v>19</v>
      </c>
      <c r="G471">
        <f t="shared" si="46"/>
        <v>8.8611111111111113E-2</v>
      </c>
      <c r="H471">
        <f t="shared" si="47"/>
        <v>33.855799373040753</v>
      </c>
      <c r="I471" s="1"/>
    </row>
    <row r="472" spans="1:9">
      <c r="A472" s="1">
        <f>STREFA!B472</f>
        <v>0.94269287227111764</v>
      </c>
      <c r="B472" s="1">
        <f>STREFA!D472</f>
        <v>0.94455082408682134</v>
      </c>
      <c r="C472" s="1">
        <f t="shared" si="48"/>
        <v>1.8579518157036956E-3</v>
      </c>
      <c r="D472" s="2">
        <f t="shared" si="43"/>
        <v>0</v>
      </c>
      <c r="E472">
        <f t="shared" si="44"/>
        <v>2</v>
      </c>
      <c r="F472">
        <f t="shared" si="45"/>
        <v>41</v>
      </c>
      <c r="G472">
        <f t="shared" si="46"/>
        <v>4.4722222222222219E-2</v>
      </c>
      <c r="H472">
        <f t="shared" si="47"/>
        <v>67.080745341614914</v>
      </c>
      <c r="I472" s="1"/>
    </row>
    <row r="473" spans="1:9">
      <c r="A473" s="1">
        <f>STREFA!B473</f>
        <v>0.94366564820508625</v>
      </c>
      <c r="B473" s="1">
        <f>STREFA!D473</f>
        <v>0.94800021173192361</v>
      </c>
      <c r="C473" s="1">
        <f t="shared" si="48"/>
        <v>4.334563526837365E-3</v>
      </c>
      <c r="D473" s="2">
        <f t="shared" si="43"/>
        <v>0</v>
      </c>
      <c r="E473">
        <f t="shared" si="44"/>
        <v>6</v>
      </c>
      <c r="F473">
        <f t="shared" si="45"/>
        <v>15</v>
      </c>
      <c r="G473">
        <f t="shared" si="46"/>
        <v>0.10416666666666667</v>
      </c>
      <c r="H473">
        <f t="shared" si="47"/>
        <v>28.799999999999997</v>
      </c>
      <c r="I473" s="1"/>
    </row>
    <row r="474" spans="1:9">
      <c r="A474" s="1">
        <f>STREFA!B474</f>
        <v>0.94412531871993854</v>
      </c>
      <c r="B474" s="1">
        <f>STREFA!D474</f>
        <v>0.94684979966585259</v>
      </c>
      <c r="C474" s="1">
        <f t="shared" si="48"/>
        <v>2.7244809459140429E-3</v>
      </c>
      <c r="D474" s="2">
        <f t="shared" si="43"/>
        <v>0</v>
      </c>
      <c r="E474">
        <f t="shared" si="44"/>
        <v>3</v>
      </c>
      <c r="F474">
        <f t="shared" si="45"/>
        <v>55</v>
      </c>
      <c r="G474">
        <f t="shared" si="46"/>
        <v>6.5277777777777782E-2</v>
      </c>
      <c r="H474">
        <f t="shared" si="47"/>
        <v>45.957446808510639</v>
      </c>
      <c r="I474" s="1"/>
    </row>
    <row r="475" spans="1:9">
      <c r="A475" s="1">
        <f>STREFA!B475</f>
        <v>0.94682613660240245</v>
      </c>
      <c r="B475" s="1">
        <f>STREFA!D475</f>
        <v>0.95118571047158473</v>
      </c>
      <c r="C475" s="1">
        <f t="shared" si="48"/>
        <v>4.3595738691822872E-3</v>
      </c>
      <c r="D475" s="2">
        <f t="shared" si="43"/>
        <v>0</v>
      </c>
      <c r="E475">
        <f t="shared" si="44"/>
        <v>6</v>
      </c>
      <c r="F475">
        <f t="shared" si="45"/>
        <v>17</v>
      </c>
      <c r="G475">
        <f t="shared" si="46"/>
        <v>0.10472222222222223</v>
      </c>
      <c r="H475">
        <f t="shared" si="47"/>
        <v>28.647214854111404</v>
      </c>
      <c r="I475" s="1"/>
    </row>
    <row r="476" spans="1:9">
      <c r="A476" s="1">
        <f>STREFA!B476</f>
        <v>0.95153579751986972</v>
      </c>
      <c r="B476" s="1">
        <f>STREFA!D476</f>
        <v>0.95571842985917665</v>
      </c>
      <c r="C476" s="1">
        <f t="shared" si="48"/>
        <v>4.1826323393069353E-3</v>
      </c>
      <c r="D476" s="2">
        <f t="shared" si="43"/>
        <v>0</v>
      </c>
      <c r="E476">
        <f t="shared" si="44"/>
        <v>6</v>
      </c>
      <c r="F476">
        <f t="shared" si="45"/>
        <v>1</v>
      </c>
      <c r="G476">
        <f t="shared" si="46"/>
        <v>0.10027777777777779</v>
      </c>
      <c r="H476">
        <f t="shared" si="47"/>
        <v>29.916897506925206</v>
      </c>
      <c r="I476" s="1"/>
    </row>
    <row r="477" spans="1:9">
      <c r="A477" s="1">
        <f>STREFA!B477</f>
        <v>0.95154763370332462</v>
      </c>
      <c r="B477" s="1">
        <f>STREFA!D477</f>
        <v>0.95580553150338032</v>
      </c>
      <c r="C477" s="1">
        <f t="shared" si="48"/>
        <v>4.2578978000556988E-3</v>
      </c>
      <c r="D477" s="2">
        <f t="shared" si="43"/>
        <v>0</v>
      </c>
      <c r="E477">
        <f t="shared" si="44"/>
        <v>6</v>
      </c>
      <c r="F477">
        <f t="shared" si="45"/>
        <v>8</v>
      </c>
      <c r="G477">
        <f t="shared" si="46"/>
        <v>0.10222222222222223</v>
      </c>
      <c r="H477">
        <f t="shared" si="47"/>
        <v>29.34782608695652</v>
      </c>
      <c r="I477" s="1"/>
    </row>
    <row r="478" spans="1:9">
      <c r="A478" s="1">
        <f>STREFA!B478</f>
        <v>0.95419474308171037</v>
      </c>
      <c r="B478" s="1">
        <f>STREFA!D478</f>
        <v>0.95578027621477091</v>
      </c>
      <c r="C478" s="1">
        <f t="shared" si="48"/>
        <v>1.5855331330605349E-3</v>
      </c>
      <c r="D478" s="2">
        <f t="shared" si="43"/>
        <v>0</v>
      </c>
      <c r="E478">
        <f t="shared" si="44"/>
        <v>2</v>
      </c>
      <c r="F478">
        <f t="shared" si="45"/>
        <v>17</v>
      </c>
      <c r="G478">
        <f t="shared" si="46"/>
        <v>3.8055555555555558E-2</v>
      </c>
      <c r="H478">
        <f t="shared" si="47"/>
        <v>78.832116788321159</v>
      </c>
      <c r="I478" s="1"/>
    </row>
    <row r="479" spans="1:9">
      <c r="A479" s="1">
        <f>STREFA!B479</f>
        <v>0.95550048344141181</v>
      </c>
      <c r="B479" s="1">
        <f>STREFA!D479</f>
        <v>0.95928607929522958</v>
      </c>
      <c r="C479" s="1">
        <f t="shared" si="48"/>
        <v>3.7855958538177692E-3</v>
      </c>
      <c r="D479" s="2">
        <f t="shared" si="43"/>
        <v>0</v>
      </c>
      <c r="E479">
        <f t="shared" si="44"/>
        <v>5</v>
      </c>
      <c r="F479">
        <f t="shared" si="45"/>
        <v>27</v>
      </c>
      <c r="G479">
        <f t="shared" si="46"/>
        <v>9.0833333333333321E-2</v>
      </c>
      <c r="H479">
        <f t="shared" si="47"/>
        <v>33.027522935779821</v>
      </c>
      <c r="I479" s="1"/>
    </row>
    <row r="480" spans="1:9">
      <c r="A480" s="1">
        <f>STREFA!B480</f>
        <v>0.95650885408706121</v>
      </c>
      <c r="B480" s="1">
        <f>STREFA!D480</f>
        <v>0.95992712295846472</v>
      </c>
      <c r="C480" s="1">
        <f t="shared" si="48"/>
        <v>3.418268871403507E-3</v>
      </c>
      <c r="D480" s="2">
        <f t="shared" si="43"/>
        <v>0</v>
      </c>
      <c r="E480">
        <f t="shared" si="44"/>
        <v>4</v>
      </c>
      <c r="F480">
        <f t="shared" si="45"/>
        <v>55</v>
      </c>
      <c r="G480">
        <f t="shared" si="46"/>
        <v>8.1944444444444445E-2</v>
      </c>
      <c r="H480">
        <f t="shared" si="47"/>
        <v>36.610169491525426</v>
      </c>
      <c r="I480" s="1"/>
    </row>
    <row r="481" spans="1:9">
      <c r="A481" s="1">
        <f>STREFA!B481</f>
        <v>0.96388066484091883</v>
      </c>
      <c r="B481" s="1">
        <f>STREFA!D481</f>
        <v>0.96587807564473471</v>
      </c>
      <c r="C481" s="1">
        <f t="shared" si="48"/>
        <v>1.99741080381588E-3</v>
      </c>
      <c r="D481" s="2">
        <f t="shared" si="43"/>
        <v>0</v>
      </c>
      <c r="E481">
        <f t="shared" si="44"/>
        <v>2</v>
      </c>
      <c r="F481">
        <f t="shared" si="45"/>
        <v>53</v>
      </c>
      <c r="G481">
        <f t="shared" si="46"/>
        <v>4.8055555555555553E-2</v>
      </c>
      <c r="H481">
        <f t="shared" si="47"/>
        <v>62.427745664739888</v>
      </c>
      <c r="I481" s="1"/>
    </row>
    <row r="482" spans="1:9">
      <c r="A482" s="1">
        <f>STREFA!B482</f>
        <v>0.96558911778672929</v>
      </c>
      <c r="B482" s="1">
        <f>STREFA!D482</f>
        <v>0.96713465675158117</v>
      </c>
      <c r="C482" s="1">
        <f t="shared" si="48"/>
        <v>1.545538964851878E-3</v>
      </c>
      <c r="D482" s="2">
        <f t="shared" si="43"/>
        <v>0</v>
      </c>
      <c r="E482">
        <f t="shared" si="44"/>
        <v>2</v>
      </c>
      <c r="F482">
        <f t="shared" si="45"/>
        <v>14</v>
      </c>
      <c r="G482">
        <f t="shared" si="46"/>
        <v>3.7222222222222219E-2</v>
      </c>
      <c r="H482">
        <f t="shared" si="47"/>
        <v>80.597014925373145</v>
      </c>
      <c r="I482" s="1"/>
    </row>
    <row r="483" spans="1:9">
      <c r="A483" s="1">
        <f>STREFA!B483</f>
        <v>0.96606784525162159</v>
      </c>
      <c r="B483" s="1">
        <f>STREFA!D483</f>
        <v>0.96911475158078553</v>
      </c>
      <c r="C483" s="1">
        <f t="shared" si="48"/>
        <v>3.0469063291639342E-3</v>
      </c>
      <c r="D483" s="2">
        <f t="shared" si="43"/>
        <v>0</v>
      </c>
      <c r="E483">
        <f t="shared" si="44"/>
        <v>4</v>
      </c>
      <c r="F483">
        <f t="shared" si="45"/>
        <v>23</v>
      </c>
      <c r="G483">
        <f t="shared" si="46"/>
        <v>7.3055555555555554E-2</v>
      </c>
      <c r="H483">
        <f t="shared" si="47"/>
        <v>41.064638783269963</v>
      </c>
      <c r="I483" s="1"/>
    </row>
    <row r="484" spans="1:9">
      <c r="A484" s="1">
        <f>STREFA!B484</f>
        <v>0.96681778770323246</v>
      </c>
      <c r="B484" s="1">
        <f>STREFA!D484</f>
        <v>0.9690156948168186</v>
      </c>
      <c r="C484" s="1">
        <f t="shared" si="48"/>
        <v>2.1979071135861394E-3</v>
      </c>
      <c r="D484" s="2">
        <f t="shared" si="43"/>
        <v>0</v>
      </c>
      <c r="E484">
        <f t="shared" si="44"/>
        <v>3</v>
      </c>
      <c r="F484">
        <f t="shared" si="45"/>
        <v>10</v>
      </c>
      <c r="G484">
        <f t="shared" si="46"/>
        <v>5.2777777777777778E-2</v>
      </c>
      <c r="H484">
        <f t="shared" si="47"/>
        <v>56.842105263157897</v>
      </c>
      <c r="I484" s="1"/>
    </row>
    <row r="485" spans="1:9">
      <c r="A485" s="1">
        <f>STREFA!B485</f>
        <v>0.96876157559142406</v>
      </c>
      <c r="B485" s="1">
        <f>STREFA!D485</f>
        <v>0.97218015979922268</v>
      </c>
      <c r="C485" s="1">
        <f t="shared" si="48"/>
        <v>3.4185842077986139E-3</v>
      </c>
      <c r="D485" s="2">
        <f t="shared" si="43"/>
        <v>0</v>
      </c>
      <c r="E485">
        <f t="shared" si="44"/>
        <v>4</v>
      </c>
      <c r="F485">
        <f t="shared" si="45"/>
        <v>55</v>
      </c>
      <c r="G485">
        <f t="shared" si="46"/>
        <v>8.1944444444444445E-2</v>
      </c>
      <c r="H485">
        <f t="shared" si="47"/>
        <v>36.610169491525426</v>
      </c>
      <c r="I485" s="1"/>
    </row>
    <row r="486" spans="1:9">
      <c r="A486" s="1">
        <f>STREFA!B486</f>
        <v>0.97110608023863487</v>
      </c>
      <c r="B486" s="1">
        <f>STREFA!D486</f>
        <v>0.97528782179712425</v>
      </c>
      <c r="C486" s="1">
        <f t="shared" si="48"/>
        <v>4.1817415584893824E-3</v>
      </c>
      <c r="D486" s="2">
        <f t="shared" si="43"/>
        <v>0</v>
      </c>
      <c r="E486">
        <f t="shared" si="44"/>
        <v>6</v>
      </c>
      <c r="F486">
        <f t="shared" si="45"/>
        <v>1</v>
      </c>
      <c r="G486">
        <f t="shared" si="46"/>
        <v>0.10027777777777779</v>
      </c>
      <c r="H486">
        <f t="shared" si="47"/>
        <v>29.916897506925206</v>
      </c>
      <c r="I486" s="1"/>
    </row>
    <row r="487" spans="1:9">
      <c r="A487" s="1">
        <f>STREFA!B487</f>
        <v>0.97120932956131001</v>
      </c>
      <c r="B487" s="1">
        <f>STREFA!D487</f>
        <v>0.97521623287441417</v>
      </c>
      <c r="C487" s="1">
        <f t="shared" si="48"/>
        <v>4.0069033131041598E-3</v>
      </c>
      <c r="D487" s="2">
        <f t="shared" si="43"/>
        <v>0</v>
      </c>
      <c r="E487">
        <f t="shared" si="44"/>
        <v>5</v>
      </c>
      <c r="F487">
        <f t="shared" si="45"/>
        <v>46</v>
      </c>
      <c r="G487">
        <f t="shared" si="46"/>
        <v>9.6111111111111105E-2</v>
      </c>
      <c r="H487">
        <f t="shared" si="47"/>
        <v>31.213872832369944</v>
      </c>
      <c r="I487" s="1"/>
    </row>
    <row r="488" spans="1:9">
      <c r="A488" s="1">
        <f>STREFA!B488</f>
        <v>0.97168771824453071</v>
      </c>
      <c r="B488" s="1">
        <f>STREFA!D488</f>
        <v>0.97515589084902154</v>
      </c>
      <c r="C488" s="1">
        <f t="shared" si="48"/>
        <v>3.4681726044908379E-3</v>
      </c>
      <c r="D488" s="2">
        <f t="shared" si="43"/>
        <v>0</v>
      </c>
      <c r="E488">
        <f t="shared" si="44"/>
        <v>5</v>
      </c>
      <c r="F488">
        <f t="shared" si="45"/>
        <v>0</v>
      </c>
      <c r="G488">
        <f t="shared" si="46"/>
        <v>8.3333333333333329E-2</v>
      </c>
      <c r="H488">
        <f t="shared" si="47"/>
        <v>36</v>
      </c>
      <c r="I488" s="1"/>
    </row>
    <row r="489" spans="1:9">
      <c r="A489" s="1">
        <f>STREFA!B489</f>
        <v>0.97434473374606534</v>
      </c>
      <c r="B489" s="1">
        <f>STREFA!D489</f>
        <v>0.97620354920441577</v>
      </c>
      <c r="C489" s="1">
        <f t="shared" si="48"/>
        <v>1.8588154583504268E-3</v>
      </c>
      <c r="D489" s="2">
        <f t="shared" si="43"/>
        <v>0</v>
      </c>
      <c r="E489">
        <f t="shared" si="44"/>
        <v>2</v>
      </c>
      <c r="F489">
        <f t="shared" si="45"/>
        <v>41</v>
      </c>
      <c r="G489">
        <f t="shared" si="46"/>
        <v>4.4722222222222219E-2</v>
      </c>
      <c r="H489">
        <f t="shared" si="47"/>
        <v>67.080745341614914</v>
      </c>
      <c r="I489" s="1"/>
    </row>
    <row r="490" spans="1:9">
      <c r="A490" s="1">
        <f>STREFA!B490</f>
        <v>0.97520237440034419</v>
      </c>
      <c r="B490" s="1">
        <f>STREFA!D490</f>
        <v>0.97896343745457937</v>
      </c>
      <c r="C490" s="1">
        <f t="shared" si="48"/>
        <v>3.7610630542351808E-3</v>
      </c>
      <c r="D490" s="2">
        <f t="shared" si="43"/>
        <v>0</v>
      </c>
      <c r="E490">
        <f t="shared" si="44"/>
        <v>5</v>
      </c>
      <c r="F490">
        <f t="shared" si="45"/>
        <v>25</v>
      </c>
      <c r="G490">
        <f t="shared" si="46"/>
        <v>9.0277777777777776E-2</v>
      </c>
      <c r="H490">
        <f t="shared" si="47"/>
        <v>33.230769230769234</v>
      </c>
      <c r="I490" s="1"/>
    </row>
    <row r="491" spans="1:9">
      <c r="A491" s="1">
        <f>STREFA!B491</f>
        <v>0.97544340042057986</v>
      </c>
      <c r="B491" s="1">
        <f>STREFA!D491</f>
        <v>0.97871138191584417</v>
      </c>
      <c r="C491" s="1">
        <f t="shared" si="48"/>
        <v>3.2679814952643049E-3</v>
      </c>
      <c r="D491" s="2">
        <f t="shared" si="43"/>
        <v>0</v>
      </c>
      <c r="E491">
        <f t="shared" si="44"/>
        <v>4</v>
      </c>
      <c r="F491">
        <f t="shared" si="45"/>
        <v>42</v>
      </c>
      <c r="G491">
        <f t="shared" si="46"/>
        <v>7.8333333333333338E-2</v>
      </c>
      <c r="H491">
        <f t="shared" si="47"/>
        <v>38.297872340425528</v>
      </c>
      <c r="I491" s="1"/>
    </row>
    <row r="492" spans="1:9">
      <c r="A492" s="1">
        <f>STREFA!B492</f>
        <v>0.97672843219901773</v>
      </c>
      <c r="B492" s="1">
        <f>STREFA!D492</f>
        <v>0.97853351431627023</v>
      </c>
      <c r="C492" s="1">
        <f t="shared" si="48"/>
        <v>1.8050821172524989E-3</v>
      </c>
      <c r="D492" s="2">
        <f t="shared" si="43"/>
        <v>0</v>
      </c>
      <c r="E492">
        <f t="shared" si="44"/>
        <v>2</v>
      </c>
      <c r="F492">
        <f t="shared" si="45"/>
        <v>36</v>
      </c>
      <c r="G492">
        <f t="shared" si="46"/>
        <v>4.3333333333333335E-2</v>
      </c>
      <c r="H492">
        <f t="shared" si="47"/>
        <v>69.230769230769226</v>
      </c>
      <c r="I492" s="1"/>
    </row>
    <row r="493" spans="1:9">
      <c r="A493" s="1">
        <f>STREFA!B493</f>
        <v>0.98135163572343043</v>
      </c>
      <c r="B493" s="1">
        <f>STREFA!D493</f>
        <v>0.98580895689317116</v>
      </c>
      <c r="C493" s="1">
        <f t="shared" si="48"/>
        <v>4.4573211697407356E-3</v>
      </c>
      <c r="D493" s="2">
        <f t="shared" si="43"/>
        <v>0</v>
      </c>
      <c r="E493">
        <f t="shared" si="44"/>
        <v>6</v>
      </c>
      <c r="F493">
        <f t="shared" si="45"/>
        <v>25</v>
      </c>
      <c r="G493">
        <f t="shared" si="46"/>
        <v>0.10694444444444445</v>
      </c>
      <c r="H493">
        <f t="shared" si="47"/>
        <v>28.051948051948049</v>
      </c>
      <c r="I493" s="1"/>
    </row>
    <row r="494" spans="1:9">
      <c r="A494" s="1">
        <f>STREFA!B494</f>
        <v>0.98789165952965519</v>
      </c>
      <c r="B494" s="1">
        <f>STREFA!D494</f>
        <v>0.99124753611781191</v>
      </c>
      <c r="C494" s="1">
        <f t="shared" si="48"/>
        <v>3.3558765881567254E-3</v>
      </c>
      <c r="D494" s="2">
        <f t="shared" si="43"/>
        <v>0</v>
      </c>
      <c r="E494">
        <f t="shared" si="44"/>
        <v>4</v>
      </c>
      <c r="F494">
        <f t="shared" si="45"/>
        <v>50</v>
      </c>
      <c r="G494">
        <f t="shared" si="46"/>
        <v>8.0555555555555547E-2</v>
      </c>
      <c r="H494">
        <f t="shared" si="47"/>
        <v>37.241379310344833</v>
      </c>
      <c r="I494" s="1"/>
    </row>
    <row r="495" spans="1:9">
      <c r="A495" s="1">
        <f>STREFA!B495</f>
        <v>0.98809982069291524</v>
      </c>
      <c r="B495" s="1">
        <f>STREFA!D495</f>
        <v>0.99202385019613804</v>
      </c>
      <c r="C495" s="1">
        <f t="shared" si="48"/>
        <v>3.9240295032227923E-3</v>
      </c>
      <c r="D495" s="2">
        <f t="shared" si="43"/>
        <v>0</v>
      </c>
      <c r="E495">
        <f t="shared" si="44"/>
        <v>5</v>
      </c>
      <c r="F495">
        <f t="shared" si="45"/>
        <v>39</v>
      </c>
      <c r="G495">
        <f t="shared" si="46"/>
        <v>9.4166666666666662E-2</v>
      </c>
      <c r="H495">
        <f t="shared" si="47"/>
        <v>31.858407079646017</v>
      </c>
      <c r="I495" s="1"/>
    </row>
    <row r="496" spans="1:9">
      <c r="A496" s="1">
        <f>STREFA!B496</f>
        <v>0.99275221225415633</v>
      </c>
      <c r="B496" s="1">
        <f>STREFA!D496</f>
        <v>0.99554764208337865</v>
      </c>
      <c r="C496" s="1">
        <f t="shared" si="48"/>
        <v>2.7954298292223179E-3</v>
      </c>
      <c r="D496" s="2">
        <f t="shared" si="43"/>
        <v>0</v>
      </c>
      <c r="E496">
        <f t="shared" si="44"/>
        <v>4</v>
      </c>
      <c r="F496">
        <f t="shared" si="45"/>
        <v>2</v>
      </c>
      <c r="G496">
        <f t="shared" si="46"/>
        <v>6.7222222222222225E-2</v>
      </c>
      <c r="H496">
        <f t="shared" si="47"/>
        <v>44.628099173553714</v>
      </c>
      <c r="I496" s="1"/>
    </row>
    <row r="497" spans="1:9">
      <c r="A497" s="1">
        <f>STREFA!B497</f>
        <v>0.9939539579930341</v>
      </c>
      <c r="B497" s="1">
        <f>STREFA!D497</f>
        <v>0.9976040865843071</v>
      </c>
      <c r="C497" s="1">
        <f t="shared" si="48"/>
        <v>3.6501285912730053E-3</v>
      </c>
      <c r="D497" s="2">
        <f t="shared" si="43"/>
        <v>0</v>
      </c>
      <c r="E497">
        <f t="shared" si="44"/>
        <v>5</v>
      </c>
      <c r="F497">
        <f t="shared" si="45"/>
        <v>15</v>
      </c>
      <c r="G497">
        <f t="shared" si="46"/>
        <v>8.7499999999999994E-2</v>
      </c>
      <c r="H497">
        <f t="shared" si="47"/>
        <v>34.285714285714285</v>
      </c>
      <c r="I497" s="1"/>
    </row>
    <row r="498" spans="1:9">
      <c r="A498" s="1">
        <f>STREFA!B498</f>
        <v>0.99446635383105741</v>
      </c>
      <c r="B498" s="1">
        <f>STREFA!D498</f>
        <v>0.99703759198609643</v>
      </c>
      <c r="C498" s="1">
        <f t="shared" si="48"/>
        <v>2.5712381550390129E-3</v>
      </c>
      <c r="D498" s="2">
        <f t="shared" si="43"/>
        <v>0</v>
      </c>
      <c r="E498">
        <f t="shared" si="44"/>
        <v>3</v>
      </c>
      <c r="F498">
        <f t="shared" si="45"/>
        <v>42</v>
      </c>
      <c r="G498">
        <f t="shared" si="46"/>
        <v>6.1666666666666668E-2</v>
      </c>
      <c r="H498">
        <f t="shared" si="47"/>
        <v>48.648648648648646</v>
      </c>
      <c r="I498" s="1"/>
    </row>
    <row r="499" spans="1:9">
      <c r="A499" s="1">
        <f>STREFA!B499</f>
        <v>0.99559692712020631</v>
      </c>
      <c r="B499" s="1">
        <f>STREFA!D499</f>
        <v>0.99789992318847154</v>
      </c>
      <c r="C499" s="1">
        <f t="shared" si="48"/>
        <v>2.3029960682652284E-3</v>
      </c>
      <c r="D499" s="2">
        <f t="shared" si="43"/>
        <v>0</v>
      </c>
      <c r="E499">
        <f t="shared" si="44"/>
        <v>3</v>
      </c>
      <c r="F499">
        <f t="shared" si="45"/>
        <v>19</v>
      </c>
      <c r="G499">
        <f t="shared" si="46"/>
        <v>5.527777777777778E-2</v>
      </c>
      <c r="H499">
        <f t="shared" si="47"/>
        <v>54.271356783919593</v>
      </c>
      <c r="I499" s="1"/>
    </row>
    <row r="500" spans="1:9">
      <c r="A500" s="1">
        <f>STREFA!B500</f>
        <v>0.9966631775024668</v>
      </c>
      <c r="B500" s="1">
        <f>STREFA!D500</f>
        <v>0.9998863317365202</v>
      </c>
      <c r="C500" s="1">
        <f t="shared" si="48"/>
        <v>3.2231542340533936E-3</v>
      </c>
      <c r="D500" s="2">
        <f t="shared" si="43"/>
        <v>0</v>
      </c>
      <c r="E500">
        <f t="shared" si="44"/>
        <v>4</v>
      </c>
      <c r="F500">
        <f t="shared" si="45"/>
        <v>38</v>
      </c>
      <c r="G500">
        <f t="shared" si="46"/>
        <v>7.722222222222222E-2</v>
      </c>
      <c r="H500">
        <f t="shared" si="47"/>
        <v>38.848920863309353</v>
      </c>
      <c r="I500" s="1"/>
    </row>
    <row r="501" spans="1:9">
      <c r="A501" s="1">
        <f>STREFA!B501</f>
        <v>0.99835575748440952</v>
      </c>
      <c r="B501" s="1">
        <f>STREFA!D501</f>
        <v>1.0023213188938715</v>
      </c>
      <c r="C501" s="1">
        <f t="shared" si="48"/>
        <v>3.9655614094620262E-3</v>
      </c>
      <c r="D501" s="2">
        <f t="shared" si="43"/>
        <v>0</v>
      </c>
      <c r="E501">
        <f t="shared" si="44"/>
        <v>5</v>
      </c>
      <c r="F501">
        <f t="shared" si="45"/>
        <v>43</v>
      </c>
      <c r="G501">
        <f t="shared" si="46"/>
        <v>9.5277777777777767E-2</v>
      </c>
      <c r="H501">
        <f t="shared" si="47"/>
        <v>31.486880466472307</v>
      </c>
      <c r="I50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01"/>
  <sheetViews>
    <sheetView workbookViewId="0">
      <selection activeCell="B1" sqref="B1"/>
    </sheetView>
  </sheetViews>
  <sheetFormatPr defaultRowHeight="14.25"/>
  <cols>
    <col min="3" max="3" width="6.375" customWidth="1"/>
    <col min="4" max="4" width="5.75" customWidth="1"/>
    <col min="5" max="5" width="7.25" customWidth="1"/>
    <col min="6" max="6" width="8.375" customWidth="1"/>
    <col min="7" max="7" width="7.5" customWidth="1"/>
    <col min="8" max="8" width="7.125" customWidth="1"/>
    <col min="9" max="9" width="10" customWidth="1"/>
    <col min="11" max="11" width="9.875" bestFit="1" customWidth="1"/>
    <col min="13" max="13" width="9.25" bestFit="1" customWidth="1"/>
  </cols>
  <sheetData>
    <row r="1" spans="1:11" s="8" customFormat="1" ht="33" customHeight="1">
      <c r="A1" s="8" t="s">
        <v>3</v>
      </c>
      <c r="B1" s="8" t="s">
        <v>6</v>
      </c>
      <c r="C1" s="8" t="s">
        <v>33</v>
      </c>
      <c r="D1" s="8" t="s">
        <v>34</v>
      </c>
      <c r="E1" s="8" t="s">
        <v>32</v>
      </c>
      <c r="F1" s="8" t="s">
        <v>31</v>
      </c>
      <c r="G1" s="8" t="s">
        <v>35</v>
      </c>
      <c r="H1" s="8" t="s">
        <v>36</v>
      </c>
      <c r="I1" s="27">
        <v>0.20833333333333334</v>
      </c>
      <c r="J1" s="27">
        <v>0.95833333333333337</v>
      </c>
    </row>
    <row r="2" spans="1:11">
      <c r="A2" s="1">
        <f>STREFA!B2</f>
        <v>2.5034907341145995E-3</v>
      </c>
      <c r="B2">
        <f>STREFA!C2</f>
        <v>66.900000000000006</v>
      </c>
      <c r="C2">
        <f t="shared" ref="C2:C65" si="0">IF(AND(A2&gt;$I$1,A2&lt;$J$1),1,0)</f>
        <v>0</v>
      </c>
      <c r="D2">
        <f>1-C2</f>
        <v>1</v>
      </c>
      <c r="E2">
        <f>IF(B2&gt;50,1,0)</f>
        <v>1</v>
      </c>
      <c r="F2">
        <f>IF(B2&gt;60,1,0)</f>
        <v>1</v>
      </c>
      <c r="G2">
        <f>C2*E2</f>
        <v>0</v>
      </c>
      <c r="H2">
        <f>D2*F2</f>
        <v>1</v>
      </c>
    </row>
    <row r="3" spans="1:11">
      <c r="A3" s="1">
        <f>STREFA!B3</f>
        <v>6.3923703709853896E-3</v>
      </c>
      <c r="B3">
        <f>STREFA!C3</f>
        <v>61.3</v>
      </c>
      <c r="C3">
        <f t="shared" si="0"/>
        <v>0</v>
      </c>
      <c r="D3">
        <f t="shared" ref="D3:D66" si="1">1-C3</f>
        <v>1</v>
      </c>
      <c r="E3">
        <f t="shared" ref="E3:E66" si="2">IF(B3&gt;50,1,0)</f>
        <v>1</v>
      </c>
      <c r="F3">
        <f t="shared" ref="F3:F66" si="3">IF(B3&gt;60,1,0)</f>
        <v>1</v>
      </c>
      <c r="G3">
        <f t="shared" ref="G3:G66" si="4">C3*E3</f>
        <v>0</v>
      </c>
      <c r="H3">
        <f t="shared" ref="H3:H66" si="5">D3*F3</f>
        <v>1</v>
      </c>
    </row>
    <row r="4" spans="1:11" ht="15" thickBot="1">
      <c r="A4" s="1">
        <f>STREFA!B4</f>
        <v>8.8741863249692798E-3</v>
      </c>
      <c r="B4">
        <f>STREFA!C4</f>
        <v>65.900000000000006</v>
      </c>
      <c r="C4">
        <f t="shared" si="0"/>
        <v>0</v>
      </c>
      <c r="D4">
        <f t="shared" si="1"/>
        <v>1</v>
      </c>
      <c r="E4">
        <f t="shared" si="2"/>
        <v>1</v>
      </c>
      <c r="F4">
        <f t="shared" si="3"/>
        <v>1</v>
      </c>
      <c r="G4">
        <f t="shared" si="4"/>
        <v>0</v>
      </c>
      <c r="H4">
        <f t="shared" si="5"/>
        <v>1</v>
      </c>
    </row>
    <row r="5" spans="1:11" ht="15.75" thickBot="1">
      <c r="A5" s="1">
        <f>STREFA!B5</f>
        <v>8.9224562919518746E-3</v>
      </c>
      <c r="B5">
        <f>STREFA!C5</f>
        <v>49.8</v>
      </c>
      <c r="C5">
        <f t="shared" si="0"/>
        <v>0</v>
      </c>
      <c r="D5">
        <f t="shared" si="1"/>
        <v>1</v>
      </c>
      <c r="E5">
        <f t="shared" si="2"/>
        <v>0</v>
      </c>
      <c r="F5">
        <f t="shared" si="3"/>
        <v>0</v>
      </c>
      <c r="G5">
        <f t="shared" si="4"/>
        <v>0</v>
      </c>
      <c r="H5">
        <f t="shared" si="5"/>
        <v>0</v>
      </c>
      <c r="K5" s="28">
        <f>SUM(G2:H501)</f>
        <v>298</v>
      </c>
    </row>
    <row r="6" spans="1:11">
      <c r="A6" s="1">
        <f>STREFA!B6</f>
        <v>9.5390373773955872E-3</v>
      </c>
      <c r="B6">
        <f>STREFA!C6</f>
        <v>34.700000000000003</v>
      </c>
      <c r="C6">
        <f t="shared" si="0"/>
        <v>0</v>
      </c>
      <c r="D6">
        <f t="shared" si="1"/>
        <v>1</v>
      </c>
      <c r="E6">
        <f t="shared" si="2"/>
        <v>0</v>
      </c>
      <c r="F6">
        <f t="shared" si="3"/>
        <v>0</v>
      </c>
      <c r="G6">
        <f t="shared" si="4"/>
        <v>0</v>
      </c>
      <c r="H6">
        <f t="shared" si="5"/>
        <v>0</v>
      </c>
    </row>
    <row r="7" spans="1:11">
      <c r="A7" s="1">
        <f>STREFA!B7</f>
        <v>1.1582904363382385E-2</v>
      </c>
      <c r="B7">
        <f>STREFA!C7</f>
        <v>82.8</v>
      </c>
      <c r="C7">
        <f t="shared" si="0"/>
        <v>0</v>
      </c>
      <c r="D7">
        <f t="shared" si="1"/>
        <v>1</v>
      </c>
      <c r="E7">
        <f t="shared" si="2"/>
        <v>1</v>
      </c>
      <c r="F7">
        <f t="shared" si="3"/>
        <v>1</v>
      </c>
      <c r="G7">
        <f t="shared" si="4"/>
        <v>0</v>
      </c>
      <c r="H7">
        <f t="shared" si="5"/>
        <v>1</v>
      </c>
    </row>
    <row r="8" spans="1:11">
      <c r="A8" s="1">
        <f>STREFA!B8</f>
        <v>1.3656187026382494E-2</v>
      </c>
      <c r="B8">
        <f>STREFA!C8</f>
        <v>27.7</v>
      </c>
      <c r="C8">
        <f t="shared" si="0"/>
        <v>0</v>
      </c>
      <c r="D8">
        <f t="shared" si="1"/>
        <v>1</v>
      </c>
      <c r="E8">
        <f t="shared" si="2"/>
        <v>0</v>
      </c>
      <c r="F8">
        <f t="shared" si="3"/>
        <v>0</v>
      </c>
      <c r="G8">
        <f t="shared" si="4"/>
        <v>0</v>
      </c>
      <c r="H8">
        <f t="shared" si="5"/>
        <v>0</v>
      </c>
    </row>
    <row r="9" spans="1:11">
      <c r="A9" s="1">
        <f>STREFA!B9</f>
        <v>1.4406907259845392E-2</v>
      </c>
      <c r="B9">
        <f>STREFA!C9</f>
        <v>30.1</v>
      </c>
      <c r="C9">
        <f t="shared" si="0"/>
        <v>0</v>
      </c>
      <c r="D9">
        <f t="shared" si="1"/>
        <v>1</v>
      </c>
      <c r="E9">
        <f t="shared" si="2"/>
        <v>0</v>
      </c>
      <c r="F9">
        <f t="shared" si="3"/>
        <v>0</v>
      </c>
      <c r="G9">
        <f t="shared" si="4"/>
        <v>0</v>
      </c>
      <c r="H9">
        <f t="shared" si="5"/>
        <v>0</v>
      </c>
    </row>
    <row r="10" spans="1:11">
      <c r="A10" s="1">
        <f>STREFA!B10</f>
        <v>1.4799632407237473E-2</v>
      </c>
      <c r="B10">
        <f>STREFA!C10</f>
        <v>31.6</v>
      </c>
      <c r="C10">
        <f t="shared" si="0"/>
        <v>0</v>
      </c>
      <c r="D10">
        <f t="shared" si="1"/>
        <v>1</v>
      </c>
      <c r="E10">
        <f t="shared" si="2"/>
        <v>0</v>
      </c>
      <c r="F10">
        <f t="shared" si="3"/>
        <v>0</v>
      </c>
      <c r="G10">
        <f t="shared" si="4"/>
        <v>0</v>
      </c>
      <c r="H10">
        <f t="shared" si="5"/>
        <v>0</v>
      </c>
    </row>
    <row r="11" spans="1:11">
      <c r="A11" s="1">
        <f>STREFA!B11</f>
        <v>1.4988420673256009E-2</v>
      </c>
      <c r="B11">
        <f>STREFA!C11</f>
        <v>49.1</v>
      </c>
      <c r="C11">
        <f t="shared" si="0"/>
        <v>0</v>
      </c>
      <c r="D11">
        <f t="shared" si="1"/>
        <v>1</v>
      </c>
      <c r="E11">
        <f t="shared" si="2"/>
        <v>0</v>
      </c>
      <c r="F11">
        <f t="shared" si="3"/>
        <v>0</v>
      </c>
      <c r="G11">
        <f t="shared" si="4"/>
        <v>0</v>
      </c>
      <c r="H11">
        <f t="shared" si="5"/>
        <v>0</v>
      </c>
    </row>
    <row r="12" spans="1:11">
      <c r="A12" s="1">
        <f>STREFA!B12</f>
        <v>1.5936150804869875E-2</v>
      </c>
      <c r="B12">
        <f>STREFA!C12</f>
        <v>29.6</v>
      </c>
      <c r="C12">
        <f t="shared" si="0"/>
        <v>0</v>
      </c>
      <c r="D12">
        <f t="shared" si="1"/>
        <v>1</v>
      </c>
      <c r="E12">
        <f t="shared" si="2"/>
        <v>0</v>
      </c>
      <c r="F12">
        <f t="shared" si="3"/>
        <v>0</v>
      </c>
      <c r="G12">
        <f t="shared" si="4"/>
        <v>0</v>
      </c>
      <c r="H12">
        <f t="shared" si="5"/>
        <v>0</v>
      </c>
    </row>
    <row r="13" spans="1:11">
      <c r="A13" s="1">
        <f>STREFA!B13</f>
        <v>1.5993295871233215E-2</v>
      </c>
      <c r="B13">
        <f>STREFA!C13</f>
        <v>82.1</v>
      </c>
      <c r="C13">
        <f t="shared" si="0"/>
        <v>0</v>
      </c>
      <c r="D13">
        <f t="shared" si="1"/>
        <v>1</v>
      </c>
      <c r="E13">
        <f t="shared" si="2"/>
        <v>1</v>
      </c>
      <c r="F13">
        <f t="shared" si="3"/>
        <v>1</v>
      </c>
      <c r="G13">
        <f t="shared" si="4"/>
        <v>0</v>
      </c>
      <c r="H13">
        <f t="shared" si="5"/>
        <v>1</v>
      </c>
    </row>
    <row r="14" spans="1:11">
      <c r="A14" s="1">
        <f>STREFA!B14</f>
        <v>1.7888321056961143E-2</v>
      </c>
      <c r="B14">
        <f>STREFA!C14</f>
        <v>49.7</v>
      </c>
      <c r="C14">
        <f t="shared" si="0"/>
        <v>0</v>
      </c>
      <c r="D14">
        <f t="shared" si="1"/>
        <v>1</v>
      </c>
      <c r="E14">
        <f t="shared" si="2"/>
        <v>0</v>
      </c>
      <c r="F14">
        <f t="shared" si="3"/>
        <v>0</v>
      </c>
      <c r="G14">
        <f t="shared" si="4"/>
        <v>0</v>
      </c>
      <c r="H14">
        <f t="shared" si="5"/>
        <v>0</v>
      </c>
    </row>
    <row r="15" spans="1:11">
      <c r="A15" s="1">
        <f>STREFA!B15</f>
        <v>1.9150538790175808E-2</v>
      </c>
      <c r="B15">
        <f>STREFA!C15</f>
        <v>55.9</v>
      </c>
      <c r="C15">
        <f t="shared" si="0"/>
        <v>0</v>
      </c>
      <c r="D15">
        <f t="shared" si="1"/>
        <v>1</v>
      </c>
      <c r="E15">
        <f t="shared" si="2"/>
        <v>1</v>
      </c>
      <c r="F15">
        <f t="shared" si="3"/>
        <v>0</v>
      </c>
      <c r="G15">
        <f t="shared" si="4"/>
        <v>0</v>
      </c>
      <c r="H15">
        <f t="shared" si="5"/>
        <v>0</v>
      </c>
    </row>
    <row r="16" spans="1:11">
      <c r="A16" s="1">
        <f>STREFA!B16</f>
        <v>2.0461946988014068E-2</v>
      </c>
      <c r="B16">
        <f>STREFA!C16</f>
        <v>31.7</v>
      </c>
      <c r="C16">
        <f t="shared" si="0"/>
        <v>0</v>
      </c>
      <c r="D16">
        <f t="shared" si="1"/>
        <v>1</v>
      </c>
      <c r="E16">
        <f t="shared" si="2"/>
        <v>0</v>
      </c>
      <c r="F16">
        <f t="shared" si="3"/>
        <v>0</v>
      </c>
      <c r="G16">
        <f t="shared" si="4"/>
        <v>0</v>
      </c>
      <c r="H16">
        <f t="shared" si="5"/>
        <v>0</v>
      </c>
    </row>
    <row r="17" spans="1:8">
      <c r="A17" s="1">
        <f>STREFA!B17</f>
        <v>2.4791088313855347E-2</v>
      </c>
      <c r="B17">
        <f>STREFA!C17</f>
        <v>41.7</v>
      </c>
      <c r="C17">
        <f t="shared" si="0"/>
        <v>0</v>
      </c>
      <c r="D17">
        <f t="shared" si="1"/>
        <v>1</v>
      </c>
      <c r="E17">
        <f t="shared" si="2"/>
        <v>0</v>
      </c>
      <c r="F17">
        <f t="shared" si="3"/>
        <v>0</v>
      </c>
      <c r="G17">
        <f t="shared" si="4"/>
        <v>0</v>
      </c>
      <c r="H17">
        <f t="shared" si="5"/>
        <v>0</v>
      </c>
    </row>
    <row r="18" spans="1:8">
      <c r="A18" s="1">
        <f>STREFA!B18</f>
        <v>3.4438067480602186E-2</v>
      </c>
      <c r="B18">
        <f>STREFA!C18</f>
        <v>74</v>
      </c>
      <c r="C18">
        <f t="shared" si="0"/>
        <v>0</v>
      </c>
      <c r="D18">
        <f t="shared" si="1"/>
        <v>1</v>
      </c>
      <c r="E18">
        <f t="shared" si="2"/>
        <v>1</v>
      </c>
      <c r="F18">
        <f t="shared" si="3"/>
        <v>1</v>
      </c>
      <c r="G18">
        <f t="shared" si="4"/>
        <v>0</v>
      </c>
      <c r="H18">
        <f t="shared" si="5"/>
        <v>1</v>
      </c>
    </row>
    <row r="19" spans="1:8">
      <c r="A19" s="1">
        <f>STREFA!B19</f>
        <v>4.015220278439724E-2</v>
      </c>
      <c r="B19">
        <f>STREFA!C19</f>
        <v>41.8</v>
      </c>
      <c r="C19">
        <f t="shared" si="0"/>
        <v>0</v>
      </c>
      <c r="D19">
        <f t="shared" si="1"/>
        <v>1</v>
      </c>
      <c r="E19">
        <f t="shared" si="2"/>
        <v>0</v>
      </c>
      <c r="F19">
        <f t="shared" si="3"/>
        <v>0</v>
      </c>
      <c r="G19">
        <f t="shared" si="4"/>
        <v>0</v>
      </c>
      <c r="H19">
        <f t="shared" si="5"/>
        <v>0</v>
      </c>
    </row>
    <row r="20" spans="1:8">
      <c r="A20" s="1">
        <f>STREFA!B20</f>
        <v>4.3089849496067423E-2</v>
      </c>
      <c r="B20">
        <f>STREFA!C20</f>
        <v>36.799999999999997</v>
      </c>
      <c r="C20">
        <f t="shared" si="0"/>
        <v>0</v>
      </c>
      <c r="D20">
        <f t="shared" si="1"/>
        <v>1</v>
      </c>
      <c r="E20">
        <f t="shared" si="2"/>
        <v>0</v>
      </c>
      <c r="F20">
        <f t="shared" si="3"/>
        <v>0</v>
      </c>
      <c r="G20">
        <f t="shared" si="4"/>
        <v>0</v>
      </c>
      <c r="H20">
        <f t="shared" si="5"/>
        <v>0</v>
      </c>
    </row>
    <row r="21" spans="1:8">
      <c r="A21" s="1">
        <f>STREFA!B21</f>
        <v>4.4059597047702681E-2</v>
      </c>
      <c r="B21">
        <f>STREFA!C21</f>
        <v>22.7</v>
      </c>
      <c r="C21">
        <f t="shared" si="0"/>
        <v>0</v>
      </c>
      <c r="D21">
        <f t="shared" si="1"/>
        <v>1</v>
      </c>
      <c r="E21">
        <f t="shared" si="2"/>
        <v>0</v>
      </c>
      <c r="F21">
        <f t="shared" si="3"/>
        <v>0</v>
      </c>
      <c r="G21">
        <f t="shared" si="4"/>
        <v>0</v>
      </c>
      <c r="H21">
        <f t="shared" si="5"/>
        <v>0</v>
      </c>
    </row>
    <row r="22" spans="1:8">
      <c r="A22" s="1">
        <f>STREFA!B22</f>
        <v>4.6620024008868111E-2</v>
      </c>
      <c r="B22">
        <f>STREFA!C22</f>
        <v>53.7</v>
      </c>
      <c r="C22">
        <f t="shared" si="0"/>
        <v>0</v>
      </c>
      <c r="D22">
        <f t="shared" si="1"/>
        <v>1</v>
      </c>
      <c r="E22">
        <f t="shared" si="2"/>
        <v>1</v>
      </c>
      <c r="F22">
        <f t="shared" si="3"/>
        <v>0</v>
      </c>
      <c r="G22">
        <f t="shared" si="4"/>
        <v>0</v>
      </c>
      <c r="H22">
        <f t="shared" si="5"/>
        <v>0</v>
      </c>
    </row>
    <row r="23" spans="1:8">
      <c r="A23" s="1">
        <f>STREFA!B23</f>
        <v>4.7540430496894714E-2</v>
      </c>
      <c r="B23">
        <f>STREFA!C23</f>
        <v>39.799999999999997</v>
      </c>
      <c r="C23">
        <f t="shared" si="0"/>
        <v>0</v>
      </c>
      <c r="D23">
        <f t="shared" si="1"/>
        <v>1</v>
      </c>
      <c r="E23">
        <f t="shared" si="2"/>
        <v>0</v>
      </c>
      <c r="F23">
        <f t="shared" si="3"/>
        <v>0</v>
      </c>
      <c r="G23">
        <f t="shared" si="4"/>
        <v>0</v>
      </c>
      <c r="H23">
        <f t="shared" si="5"/>
        <v>0</v>
      </c>
    </row>
    <row r="24" spans="1:8">
      <c r="A24" s="1">
        <f>STREFA!B24</f>
        <v>5.244419822841806E-2</v>
      </c>
      <c r="B24">
        <f>STREFA!C24</f>
        <v>83.9</v>
      </c>
      <c r="C24">
        <f t="shared" si="0"/>
        <v>0</v>
      </c>
      <c r="D24">
        <f t="shared" si="1"/>
        <v>1</v>
      </c>
      <c r="E24">
        <f t="shared" si="2"/>
        <v>1</v>
      </c>
      <c r="F24">
        <f t="shared" si="3"/>
        <v>1</v>
      </c>
      <c r="G24">
        <f t="shared" si="4"/>
        <v>0</v>
      </c>
      <c r="H24">
        <f t="shared" si="5"/>
        <v>1</v>
      </c>
    </row>
    <row r="25" spans="1:8">
      <c r="A25" s="1">
        <f>STREFA!B25</f>
        <v>5.299695991446729E-2</v>
      </c>
      <c r="B25">
        <f>STREFA!C25</f>
        <v>89.9</v>
      </c>
      <c r="C25">
        <f t="shared" si="0"/>
        <v>0</v>
      </c>
      <c r="D25">
        <f t="shared" si="1"/>
        <v>1</v>
      </c>
      <c r="E25">
        <f t="shared" si="2"/>
        <v>1</v>
      </c>
      <c r="F25">
        <f t="shared" si="3"/>
        <v>1</v>
      </c>
      <c r="G25">
        <f t="shared" si="4"/>
        <v>0</v>
      </c>
      <c r="H25">
        <f t="shared" si="5"/>
        <v>1</v>
      </c>
    </row>
    <row r="26" spans="1:8">
      <c r="A26" s="1">
        <f>STREFA!B26</f>
        <v>5.7070098925907198E-2</v>
      </c>
      <c r="B26">
        <f>STREFA!C26</f>
        <v>66.8</v>
      </c>
      <c r="C26">
        <f t="shared" si="0"/>
        <v>0</v>
      </c>
      <c r="D26">
        <f t="shared" si="1"/>
        <v>1</v>
      </c>
      <c r="E26">
        <f t="shared" si="2"/>
        <v>1</v>
      </c>
      <c r="F26">
        <f t="shared" si="3"/>
        <v>1</v>
      </c>
      <c r="G26">
        <f t="shared" si="4"/>
        <v>0</v>
      </c>
      <c r="H26">
        <f t="shared" si="5"/>
        <v>1</v>
      </c>
    </row>
    <row r="27" spans="1:8">
      <c r="A27" s="1">
        <f>STREFA!B27</f>
        <v>5.7886078125890528E-2</v>
      </c>
      <c r="B27">
        <f>STREFA!C27</f>
        <v>40.9</v>
      </c>
      <c r="C27">
        <f t="shared" si="0"/>
        <v>0</v>
      </c>
      <c r="D27">
        <f t="shared" si="1"/>
        <v>1</v>
      </c>
      <c r="E27">
        <f t="shared" si="2"/>
        <v>0</v>
      </c>
      <c r="F27">
        <f t="shared" si="3"/>
        <v>0</v>
      </c>
      <c r="G27">
        <f t="shared" si="4"/>
        <v>0</v>
      </c>
      <c r="H27">
        <f t="shared" si="5"/>
        <v>0</v>
      </c>
    </row>
    <row r="28" spans="1:8">
      <c r="A28" s="1">
        <f>STREFA!B28</f>
        <v>6.139543713631701E-2</v>
      </c>
      <c r="B28">
        <f>STREFA!C28</f>
        <v>68.3</v>
      </c>
      <c r="C28">
        <f t="shared" si="0"/>
        <v>0</v>
      </c>
      <c r="D28">
        <f t="shared" si="1"/>
        <v>1</v>
      </c>
      <c r="E28">
        <f t="shared" si="2"/>
        <v>1</v>
      </c>
      <c r="F28">
        <f t="shared" si="3"/>
        <v>1</v>
      </c>
      <c r="G28">
        <f t="shared" si="4"/>
        <v>0</v>
      </c>
      <c r="H28">
        <f t="shared" si="5"/>
        <v>1</v>
      </c>
    </row>
    <row r="29" spans="1:8">
      <c r="A29" s="1">
        <f>STREFA!B29</f>
        <v>6.2211398846378607E-2</v>
      </c>
      <c r="B29">
        <f>STREFA!C29</f>
        <v>52.8</v>
      </c>
      <c r="C29">
        <f t="shared" si="0"/>
        <v>0</v>
      </c>
      <c r="D29">
        <f t="shared" si="1"/>
        <v>1</v>
      </c>
      <c r="E29">
        <f t="shared" si="2"/>
        <v>1</v>
      </c>
      <c r="F29">
        <f t="shared" si="3"/>
        <v>0</v>
      </c>
      <c r="G29">
        <f t="shared" si="4"/>
        <v>0</v>
      </c>
      <c r="H29">
        <f t="shared" si="5"/>
        <v>0</v>
      </c>
    </row>
    <row r="30" spans="1:8">
      <c r="A30" s="1">
        <f>STREFA!B30</f>
        <v>6.4877219775221207E-2</v>
      </c>
      <c r="B30">
        <f>STREFA!C30</f>
        <v>75.099999999999994</v>
      </c>
      <c r="C30">
        <f t="shared" si="0"/>
        <v>0</v>
      </c>
      <c r="D30">
        <f t="shared" si="1"/>
        <v>1</v>
      </c>
      <c r="E30">
        <f t="shared" si="2"/>
        <v>1</v>
      </c>
      <c r="F30">
        <f t="shared" si="3"/>
        <v>1</v>
      </c>
      <c r="G30">
        <f t="shared" si="4"/>
        <v>0</v>
      </c>
      <c r="H30">
        <f t="shared" si="5"/>
        <v>1</v>
      </c>
    </row>
    <row r="31" spans="1:8">
      <c r="A31" s="1">
        <f>STREFA!B31</f>
        <v>7.1443288212687861E-2</v>
      </c>
      <c r="B31">
        <f>STREFA!C31</f>
        <v>57.2</v>
      </c>
      <c r="C31">
        <f t="shared" si="0"/>
        <v>0</v>
      </c>
      <c r="D31">
        <f t="shared" si="1"/>
        <v>1</v>
      </c>
      <c r="E31">
        <f t="shared" si="2"/>
        <v>1</v>
      </c>
      <c r="F31">
        <f t="shared" si="3"/>
        <v>0</v>
      </c>
      <c r="G31">
        <f t="shared" si="4"/>
        <v>0</v>
      </c>
      <c r="H31">
        <f t="shared" si="5"/>
        <v>0</v>
      </c>
    </row>
    <row r="32" spans="1:8">
      <c r="A32" s="1">
        <f>STREFA!B32</f>
        <v>7.3849637219167263E-2</v>
      </c>
      <c r="B32">
        <f>STREFA!C32</f>
        <v>70.400000000000006</v>
      </c>
      <c r="C32">
        <f t="shared" si="0"/>
        <v>0</v>
      </c>
      <c r="D32">
        <f t="shared" si="1"/>
        <v>1</v>
      </c>
      <c r="E32">
        <f t="shared" si="2"/>
        <v>1</v>
      </c>
      <c r="F32">
        <f t="shared" si="3"/>
        <v>1</v>
      </c>
      <c r="G32">
        <f t="shared" si="4"/>
        <v>0</v>
      </c>
      <c r="H32">
        <f t="shared" si="5"/>
        <v>1</v>
      </c>
    </row>
    <row r="33" spans="1:8">
      <c r="A33" s="1">
        <f>STREFA!B33</f>
        <v>7.8439674735446552E-2</v>
      </c>
      <c r="B33">
        <f>STREFA!C33</f>
        <v>56.8</v>
      </c>
      <c r="C33">
        <f t="shared" si="0"/>
        <v>0</v>
      </c>
      <c r="D33">
        <f t="shared" si="1"/>
        <v>1</v>
      </c>
      <c r="E33">
        <f t="shared" si="2"/>
        <v>1</v>
      </c>
      <c r="F33">
        <f t="shared" si="3"/>
        <v>0</v>
      </c>
      <c r="G33">
        <f t="shared" si="4"/>
        <v>0</v>
      </c>
      <c r="H33">
        <f t="shared" si="5"/>
        <v>0</v>
      </c>
    </row>
    <row r="34" spans="1:8">
      <c r="A34" s="1">
        <f>STREFA!B34</f>
        <v>7.8570756827316401E-2</v>
      </c>
      <c r="B34">
        <f>STREFA!C34</f>
        <v>41.7</v>
      </c>
      <c r="C34">
        <f t="shared" si="0"/>
        <v>0</v>
      </c>
      <c r="D34">
        <f t="shared" si="1"/>
        <v>1</v>
      </c>
      <c r="E34">
        <f t="shared" si="2"/>
        <v>0</v>
      </c>
      <c r="F34">
        <f t="shared" si="3"/>
        <v>0</v>
      </c>
      <c r="G34">
        <f t="shared" si="4"/>
        <v>0</v>
      </c>
      <c r="H34">
        <f t="shared" si="5"/>
        <v>0</v>
      </c>
    </row>
    <row r="35" spans="1:8">
      <c r="A35" s="1">
        <f>STREFA!B35</f>
        <v>8.1884001615470048E-2</v>
      </c>
      <c r="B35">
        <f>STREFA!C35</f>
        <v>57.5</v>
      </c>
      <c r="C35">
        <f t="shared" si="0"/>
        <v>0</v>
      </c>
      <c r="D35">
        <f t="shared" si="1"/>
        <v>1</v>
      </c>
      <c r="E35">
        <f t="shared" si="2"/>
        <v>1</v>
      </c>
      <c r="F35">
        <f t="shared" si="3"/>
        <v>0</v>
      </c>
      <c r="G35">
        <f t="shared" si="4"/>
        <v>0</v>
      </c>
      <c r="H35">
        <f t="shared" si="5"/>
        <v>0</v>
      </c>
    </row>
    <row r="36" spans="1:8">
      <c r="A36" s="1">
        <f>STREFA!B36</f>
        <v>8.9116610135755892E-2</v>
      </c>
      <c r="B36">
        <f>STREFA!C36</f>
        <v>45.5</v>
      </c>
      <c r="C36">
        <f t="shared" si="0"/>
        <v>0</v>
      </c>
      <c r="D36">
        <f t="shared" si="1"/>
        <v>1</v>
      </c>
      <c r="E36">
        <f t="shared" si="2"/>
        <v>0</v>
      </c>
      <c r="F36">
        <f t="shared" si="3"/>
        <v>0</v>
      </c>
      <c r="G36">
        <f t="shared" si="4"/>
        <v>0</v>
      </c>
      <c r="H36">
        <f t="shared" si="5"/>
        <v>0</v>
      </c>
    </row>
    <row r="37" spans="1:8">
      <c r="A37" s="1">
        <f>STREFA!B37</f>
        <v>9.1031817597343689E-2</v>
      </c>
      <c r="B37">
        <f>STREFA!C37</f>
        <v>49.2</v>
      </c>
      <c r="C37">
        <f t="shared" si="0"/>
        <v>0</v>
      </c>
      <c r="D37">
        <f t="shared" si="1"/>
        <v>1</v>
      </c>
      <c r="E37">
        <f t="shared" si="2"/>
        <v>0</v>
      </c>
      <c r="F37">
        <f t="shared" si="3"/>
        <v>0</v>
      </c>
      <c r="G37">
        <f t="shared" si="4"/>
        <v>0</v>
      </c>
      <c r="H37">
        <f t="shared" si="5"/>
        <v>0</v>
      </c>
    </row>
    <row r="38" spans="1:8">
      <c r="A38" s="1">
        <f>STREFA!B38</f>
        <v>9.1697871558970689E-2</v>
      </c>
      <c r="B38">
        <f>STREFA!C38</f>
        <v>41</v>
      </c>
      <c r="C38">
        <f t="shared" si="0"/>
        <v>0</v>
      </c>
      <c r="D38">
        <f t="shared" si="1"/>
        <v>1</v>
      </c>
      <c r="E38">
        <f t="shared" si="2"/>
        <v>0</v>
      </c>
      <c r="F38">
        <f t="shared" si="3"/>
        <v>0</v>
      </c>
      <c r="G38">
        <f t="shared" si="4"/>
        <v>0</v>
      </c>
      <c r="H38">
        <f t="shared" si="5"/>
        <v>0</v>
      </c>
    </row>
    <row r="39" spans="1:8">
      <c r="A39" s="1">
        <f>STREFA!B39</f>
        <v>9.4422432058169914E-2</v>
      </c>
      <c r="B39">
        <f>STREFA!C39</f>
        <v>90.2</v>
      </c>
      <c r="C39">
        <f t="shared" si="0"/>
        <v>0</v>
      </c>
      <c r="D39">
        <f t="shared" si="1"/>
        <v>1</v>
      </c>
      <c r="E39">
        <f t="shared" si="2"/>
        <v>1</v>
      </c>
      <c r="F39">
        <f t="shared" si="3"/>
        <v>1</v>
      </c>
      <c r="G39">
        <f t="shared" si="4"/>
        <v>0</v>
      </c>
      <c r="H39">
        <f t="shared" si="5"/>
        <v>1</v>
      </c>
    </row>
    <row r="40" spans="1:8">
      <c r="A40" s="1">
        <f>STREFA!B40</f>
        <v>0.10140212934183879</v>
      </c>
      <c r="B40">
        <f>STREFA!C40</f>
        <v>56.9</v>
      </c>
      <c r="C40">
        <f t="shared" si="0"/>
        <v>0</v>
      </c>
      <c r="D40">
        <f t="shared" si="1"/>
        <v>1</v>
      </c>
      <c r="E40">
        <f t="shared" si="2"/>
        <v>1</v>
      </c>
      <c r="F40">
        <f t="shared" si="3"/>
        <v>0</v>
      </c>
      <c r="G40">
        <f t="shared" si="4"/>
        <v>0</v>
      </c>
      <c r="H40">
        <f t="shared" si="5"/>
        <v>0</v>
      </c>
    </row>
    <row r="41" spans="1:8">
      <c r="A41" s="1">
        <f>STREFA!B41</f>
        <v>0.10755112828332081</v>
      </c>
      <c r="B41">
        <f>STREFA!C41</f>
        <v>76.900000000000006</v>
      </c>
      <c r="C41">
        <f t="shared" si="0"/>
        <v>0</v>
      </c>
      <c r="D41">
        <f t="shared" si="1"/>
        <v>1</v>
      </c>
      <c r="E41">
        <f t="shared" si="2"/>
        <v>1</v>
      </c>
      <c r="F41">
        <f t="shared" si="3"/>
        <v>1</v>
      </c>
      <c r="G41">
        <f t="shared" si="4"/>
        <v>0</v>
      </c>
      <c r="H41">
        <f t="shared" si="5"/>
        <v>1</v>
      </c>
    </row>
    <row r="42" spans="1:8">
      <c r="A42" s="1">
        <f>STREFA!B42</f>
        <v>0.1086389263630656</v>
      </c>
      <c r="B42">
        <f>STREFA!C42</f>
        <v>41</v>
      </c>
      <c r="C42">
        <f t="shared" si="0"/>
        <v>0</v>
      </c>
      <c r="D42">
        <f t="shared" si="1"/>
        <v>1</v>
      </c>
      <c r="E42">
        <f t="shared" si="2"/>
        <v>0</v>
      </c>
      <c r="F42">
        <f t="shared" si="3"/>
        <v>0</v>
      </c>
      <c r="G42">
        <f t="shared" si="4"/>
        <v>0</v>
      </c>
      <c r="H42">
        <f t="shared" si="5"/>
        <v>0</v>
      </c>
    </row>
    <row r="43" spans="1:8">
      <c r="A43" s="1">
        <f>STREFA!B43</f>
        <v>0.10902910705730545</v>
      </c>
      <c r="B43">
        <f>STREFA!C43</f>
        <v>21</v>
      </c>
      <c r="C43">
        <f t="shared" si="0"/>
        <v>0</v>
      </c>
      <c r="D43">
        <f t="shared" si="1"/>
        <v>1</v>
      </c>
      <c r="E43">
        <f t="shared" si="2"/>
        <v>0</v>
      </c>
      <c r="F43">
        <f t="shared" si="3"/>
        <v>0</v>
      </c>
      <c r="G43">
        <f t="shared" si="4"/>
        <v>0</v>
      </c>
      <c r="H43">
        <f t="shared" si="5"/>
        <v>0</v>
      </c>
    </row>
    <row r="44" spans="1:8">
      <c r="A44" s="1">
        <f>STREFA!B44</f>
        <v>0.11229846071876892</v>
      </c>
      <c r="B44">
        <f>STREFA!C44</f>
        <v>30.6</v>
      </c>
      <c r="C44">
        <f t="shared" si="0"/>
        <v>0</v>
      </c>
      <c r="D44">
        <f t="shared" si="1"/>
        <v>1</v>
      </c>
      <c r="E44">
        <f t="shared" si="2"/>
        <v>0</v>
      </c>
      <c r="F44">
        <f t="shared" si="3"/>
        <v>0</v>
      </c>
      <c r="G44">
        <f t="shared" si="4"/>
        <v>0</v>
      </c>
      <c r="H44">
        <f t="shared" si="5"/>
        <v>0</v>
      </c>
    </row>
    <row r="45" spans="1:8">
      <c r="A45" s="1">
        <f>STREFA!B45</f>
        <v>0.1212636902744888</v>
      </c>
      <c r="B45">
        <f>STREFA!C45</f>
        <v>44.9</v>
      </c>
      <c r="C45">
        <f t="shared" si="0"/>
        <v>0</v>
      </c>
      <c r="D45">
        <f t="shared" si="1"/>
        <v>1</v>
      </c>
      <c r="E45">
        <f t="shared" si="2"/>
        <v>0</v>
      </c>
      <c r="F45">
        <f t="shared" si="3"/>
        <v>0</v>
      </c>
      <c r="G45">
        <f t="shared" si="4"/>
        <v>0</v>
      </c>
      <c r="H45">
        <f t="shared" si="5"/>
        <v>0</v>
      </c>
    </row>
    <row r="46" spans="1:8">
      <c r="A46" s="1">
        <f>STREFA!B46</f>
        <v>0.12331931547538422</v>
      </c>
      <c r="B46">
        <f>STREFA!C46</f>
        <v>38.6</v>
      </c>
      <c r="C46">
        <f t="shared" si="0"/>
        <v>0</v>
      </c>
      <c r="D46">
        <f t="shared" si="1"/>
        <v>1</v>
      </c>
      <c r="E46">
        <f t="shared" si="2"/>
        <v>0</v>
      </c>
      <c r="F46">
        <f t="shared" si="3"/>
        <v>0</v>
      </c>
      <c r="G46">
        <f t="shared" si="4"/>
        <v>0</v>
      </c>
      <c r="H46">
        <f t="shared" si="5"/>
        <v>0</v>
      </c>
    </row>
    <row r="47" spans="1:8">
      <c r="A47" s="1">
        <f>STREFA!B47</f>
        <v>0.12390519778971321</v>
      </c>
      <c r="B47">
        <f>STREFA!C47</f>
        <v>25.3</v>
      </c>
      <c r="C47">
        <f t="shared" si="0"/>
        <v>0</v>
      </c>
      <c r="D47">
        <f t="shared" si="1"/>
        <v>1</v>
      </c>
      <c r="E47">
        <f t="shared" si="2"/>
        <v>0</v>
      </c>
      <c r="F47">
        <f t="shared" si="3"/>
        <v>0</v>
      </c>
      <c r="G47">
        <f t="shared" si="4"/>
        <v>0</v>
      </c>
      <c r="H47">
        <f t="shared" si="5"/>
        <v>0</v>
      </c>
    </row>
    <row r="48" spans="1:8">
      <c r="A48" s="1">
        <f>STREFA!B48</f>
        <v>0.125772660593932</v>
      </c>
      <c r="B48">
        <f>STREFA!C48</f>
        <v>46.4</v>
      </c>
      <c r="C48">
        <f t="shared" si="0"/>
        <v>0</v>
      </c>
      <c r="D48">
        <f t="shared" si="1"/>
        <v>1</v>
      </c>
      <c r="E48">
        <f t="shared" si="2"/>
        <v>0</v>
      </c>
      <c r="F48">
        <f t="shared" si="3"/>
        <v>0</v>
      </c>
      <c r="G48">
        <f t="shared" si="4"/>
        <v>0</v>
      </c>
      <c r="H48">
        <f t="shared" si="5"/>
        <v>0</v>
      </c>
    </row>
    <row r="49" spans="1:8">
      <c r="A49" s="1">
        <f>STREFA!B49</f>
        <v>0.12753828465555972</v>
      </c>
      <c r="B49">
        <f>STREFA!C49</f>
        <v>59.3</v>
      </c>
      <c r="C49">
        <f t="shared" si="0"/>
        <v>0</v>
      </c>
      <c r="D49">
        <f t="shared" si="1"/>
        <v>1</v>
      </c>
      <c r="E49">
        <f t="shared" si="2"/>
        <v>1</v>
      </c>
      <c r="F49">
        <f t="shared" si="3"/>
        <v>0</v>
      </c>
      <c r="G49">
        <f t="shared" si="4"/>
        <v>0</v>
      </c>
      <c r="H49">
        <f t="shared" si="5"/>
        <v>0</v>
      </c>
    </row>
    <row r="50" spans="1:8">
      <c r="A50" s="1">
        <f>STREFA!B50</f>
        <v>0.12764082835844182</v>
      </c>
      <c r="B50">
        <f>STREFA!C50</f>
        <v>64</v>
      </c>
      <c r="C50">
        <f t="shared" si="0"/>
        <v>0</v>
      </c>
      <c r="D50">
        <f t="shared" si="1"/>
        <v>1</v>
      </c>
      <c r="E50">
        <f t="shared" si="2"/>
        <v>1</v>
      </c>
      <c r="F50">
        <f t="shared" si="3"/>
        <v>1</v>
      </c>
      <c r="G50">
        <f t="shared" si="4"/>
        <v>0</v>
      </c>
      <c r="H50">
        <f t="shared" si="5"/>
        <v>1</v>
      </c>
    </row>
    <row r="51" spans="1:8">
      <c r="A51" s="1">
        <f>STREFA!B51</f>
        <v>0.12931318737120945</v>
      </c>
      <c r="B51">
        <f>STREFA!C51</f>
        <v>54.4</v>
      </c>
      <c r="C51">
        <f t="shared" si="0"/>
        <v>0</v>
      </c>
      <c r="D51">
        <f t="shared" si="1"/>
        <v>1</v>
      </c>
      <c r="E51">
        <f t="shared" si="2"/>
        <v>1</v>
      </c>
      <c r="F51">
        <f t="shared" si="3"/>
        <v>0</v>
      </c>
      <c r="G51">
        <f t="shared" si="4"/>
        <v>0</v>
      </c>
      <c r="H51">
        <f t="shared" si="5"/>
        <v>0</v>
      </c>
    </row>
    <row r="52" spans="1:8">
      <c r="A52" s="1">
        <f>STREFA!B52</f>
        <v>0.13012368367214844</v>
      </c>
      <c r="B52">
        <f>STREFA!C52</f>
        <v>52.2</v>
      </c>
      <c r="C52">
        <f t="shared" si="0"/>
        <v>0</v>
      </c>
      <c r="D52">
        <f t="shared" si="1"/>
        <v>1</v>
      </c>
      <c r="E52">
        <f t="shared" si="2"/>
        <v>1</v>
      </c>
      <c r="F52">
        <f t="shared" si="3"/>
        <v>0</v>
      </c>
      <c r="G52">
        <f t="shared" si="4"/>
        <v>0</v>
      </c>
      <c r="H52">
        <f t="shared" si="5"/>
        <v>0</v>
      </c>
    </row>
    <row r="53" spans="1:8">
      <c r="A53" s="1">
        <f>STREFA!B53</f>
        <v>0.13219707633066502</v>
      </c>
      <c r="B53">
        <f>STREFA!C53</f>
        <v>25.2</v>
      </c>
      <c r="C53">
        <f t="shared" si="0"/>
        <v>0</v>
      </c>
      <c r="D53">
        <f t="shared" si="1"/>
        <v>1</v>
      </c>
      <c r="E53">
        <f t="shared" si="2"/>
        <v>0</v>
      </c>
      <c r="F53">
        <f t="shared" si="3"/>
        <v>0</v>
      </c>
      <c r="G53">
        <f t="shared" si="4"/>
        <v>0</v>
      </c>
      <c r="H53">
        <f t="shared" si="5"/>
        <v>0</v>
      </c>
    </row>
    <row r="54" spans="1:8">
      <c r="A54" s="1">
        <f>STREFA!B54</f>
        <v>0.13639532481935923</v>
      </c>
      <c r="B54">
        <f>STREFA!C54</f>
        <v>52.8</v>
      </c>
      <c r="C54">
        <f t="shared" si="0"/>
        <v>0</v>
      </c>
      <c r="D54">
        <f t="shared" si="1"/>
        <v>1</v>
      </c>
      <c r="E54">
        <f t="shared" si="2"/>
        <v>1</v>
      </c>
      <c r="F54">
        <f t="shared" si="3"/>
        <v>0</v>
      </c>
      <c r="G54">
        <f t="shared" si="4"/>
        <v>0</v>
      </c>
      <c r="H54">
        <f t="shared" si="5"/>
        <v>0</v>
      </c>
    </row>
    <row r="55" spans="1:8">
      <c r="A55" s="1">
        <f>STREFA!B55</f>
        <v>0.13697154869897865</v>
      </c>
      <c r="B55">
        <f>STREFA!C55</f>
        <v>84.8</v>
      </c>
      <c r="C55">
        <f t="shared" si="0"/>
        <v>0</v>
      </c>
      <c r="D55">
        <f t="shared" si="1"/>
        <v>1</v>
      </c>
      <c r="E55">
        <f t="shared" si="2"/>
        <v>1</v>
      </c>
      <c r="F55">
        <f t="shared" si="3"/>
        <v>1</v>
      </c>
      <c r="G55">
        <f t="shared" si="4"/>
        <v>0</v>
      </c>
      <c r="H55">
        <f t="shared" si="5"/>
        <v>1</v>
      </c>
    </row>
    <row r="56" spans="1:8">
      <c r="A56" s="1">
        <f>STREFA!B56</f>
        <v>0.13705433872584205</v>
      </c>
      <c r="B56">
        <f>STREFA!C56</f>
        <v>70.099999999999994</v>
      </c>
      <c r="C56">
        <f t="shared" si="0"/>
        <v>0</v>
      </c>
      <c r="D56">
        <f t="shared" si="1"/>
        <v>1</v>
      </c>
      <c r="E56">
        <f t="shared" si="2"/>
        <v>1</v>
      </c>
      <c r="F56">
        <f t="shared" si="3"/>
        <v>1</v>
      </c>
      <c r="G56">
        <f t="shared" si="4"/>
        <v>0</v>
      </c>
      <c r="H56">
        <f t="shared" si="5"/>
        <v>1</v>
      </c>
    </row>
    <row r="57" spans="1:8">
      <c r="A57" s="1">
        <f>STREFA!B57</f>
        <v>0.13759890077404724</v>
      </c>
      <c r="B57">
        <f>STREFA!C57</f>
        <v>63.9</v>
      </c>
      <c r="C57">
        <f t="shared" si="0"/>
        <v>0</v>
      </c>
      <c r="D57">
        <f t="shared" si="1"/>
        <v>1</v>
      </c>
      <c r="E57">
        <f t="shared" si="2"/>
        <v>1</v>
      </c>
      <c r="F57">
        <f t="shared" si="3"/>
        <v>1</v>
      </c>
      <c r="G57">
        <f t="shared" si="4"/>
        <v>0</v>
      </c>
      <c r="H57">
        <f t="shared" si="5"/>
        <v>1</v>
      </c>
    </row>
    <row r="58" spans="1:8">
      <c r="A58" s="1">
        <f>STREFA!B58</f>
        <v>0.13906594531908234</v>
      </c>
      <c r="B58">
        <f>STREFA!C58</f>
        <v>68</v>
      </c>
      <c r="C58">
        <f t="shared" si="0"/>
        <v>0</v>
      </c>
      <c r="D58">
        <f t="shared" si="1"/>
        <v>1</v>
      </c>
      <c r="E58">
        <f t="shared" si="2"/>
        <v>1</v>
      </c>
      <c r="F58">
        <f t="shared" si="3"/>
        <v>1</v>
      </c>
      <c r="G58">
        <f t="shared" si="4"/>
        <v>0</v>
      </c>
      <c r="H58">
        <f t="shared" si="5"/>
        <v>1</v>
      </c>
    </row>
    <row r="59" spans="1:8">
      <c r="A59" s="1">
        <f>STREFA!B59</f>
        <v>0.13944179283077074</v>
      </c>
      <c r="B59">
        <f>STREFA!C59</f>
        <v>85.1</v>
      </c>
      <c r="C59">
        <f t="shared" si="0"/>
        <v>0</v>
      </c>
      <c r="D59">
        <f t="shared" si="1"/>
        <v>1</v>
      </c>
      <c r="E59">
        <f t="shared" si="2"/>
        <v>1</v>
      </c>
      <c r="F59">
        <f t="shared" si="3"/>
        <v>1</v>
      </c>
      <c r="G59">
        <f t="shared" si="4"/>
        <v>0</v>
      </c>
      <c r="H59">
        <f t="shared" si="5"/>
        <v>1</v>
      </c>
    </row>
    <row r="60" spans="1:8">
      <c r="A60" s="1">
        <f>STREFA!B60</f>
        <v>0.14438861114786317</v>
      </c>
      <c r="B60">
        <f>STREFA!C60</f>
        <v>92.1</v>
      </c>
      <c r="C60">
        <f t="shared" si="0"/>
        <v>0</v>
      </c>
      <c r="D60">
        <f t="shared" si="1"/>
        <v>1</v>
      </c>
      <c r="E60">
        <f t="shared" si="2"/>
        <v>1</v>
      </c>
      <c r="F60">
        <f t="shared" si="3"/>
        <v>1</v>
      </c>
      <c r="G60">
        <f t="shared" si="4"/>
        <v>0</v>
      </c>
      <c r="H60">
        <f t="shared" si="5"/>
        <v>1</v>
      </c>
    </row>
    <row r="61" spans="1:8">
      <c r="A61" s="1">
        <f>STREFA!B61</f>
        <v>0.14636180374832897</v>
      </c>
      <c r="B61">
        <f>STREFA!C61</f>
        <v>28.6</v>
      </c>
      <c r="C61">
        <f t="shared" si="0"/>
        <v>0</v>
      </c>
      <c r="D61">
        <f t="shared" si="1"/>
        <v>1</v>
      </c>
      <c r="E61">
        <f t="shared" si="2"/>
        <v>0</v>
      </c>
      <c r="F61">
        <f t="shared" si="3"/>
        <v>0</v>
      </c>
      <c r="G61">
        <f t="shared" si="4"/>
        <v>0</v>
      </c>
      <c r="H61">
        <f t="shared" si="5"/>
        <v>0</v>
      </c>
    </row>
    <row r="62" spans="1:8">
      <c r="A62" s="1">
        <f>STREFA!B62</f>
        <v>0.15222602956959097</v>
      </c>
      <c r="B62">
        <f>STREFA!C62</f>
        <v>53.5</v>
      </c>
      <c r="C62">
        <f t="shared" si="0"/>
        <v>0</v>
      </c>
      <c r="D62">
        <f t="shared" si="1"/>
        <v>1</v>
      </c>
      <c r="E62">
        <f t="shared" si="2"/>
        <v>1</v>
      </c>
      <c r="F62">
        <f t="shared" si="3"/>
        <v>0</v>
      </c>
      <c r="G62">
        <f t="shared" si="4"/>
        <v>0</v>
      </c>
      <c r="H62">
        <f t="shared" si="5"/>
        <v>0</v>
      </c>
    </row>
    <row r="63" spans="1:8">
      <c r="A63" s="1">
        <f>STREFA!B63</f>
        <v>0.15242202819220818</v>
      </c>
      <c r="B63">
        <f>STREFA!C63</f>
        <v>49.7</v>
      </c>
      <c r="C63">
        <f t="shared" si="0"/>
        <v>0</v>
      </c>
      <c r="D63">
        <f t="shared" si="1"/>
        <v>1</v>
      </c>
      <c r="E63">
        <f t="shared" si="2"/>
        <v>0</v>
      </c>
      <c r="F63">
        <f t="shared" si="3"/>
        <v>0</v>
      </c>
      <c r="G63">
        <f t="shared" si="4"/>
        <v>0</v>
      </c>
      <c r="H63">
        <f t="shared" si="5"/>
        <v>0</v>
      </c>
    </row>
    <row r="64" spans="1:8">
      <c r="A64" s="1">
        <f>STREFA!B64</f>
        <v>0.15409946342249281</v>
      </c>
      <c r="B64">
        <f>STREFA!C64</f>
        <v>61.5</v>
      </c>
      <c r="C64">
        <f t="shared" si="0"/>
        <v>0</v>
      </c>
      <c r="D64">
        <f t="shared" si="1"/>
        <v>1</v>
      </c>
      <c r="E64">
        <f t="shared" si="2"/>
        <v>1</v>
      </c>
      <c r="F64">
        <f t="shared" si="3"/>
        <v>1</v>
      </c>
      <c r="G64">
        <f t="shared" si="4"/>
        <v>0</v>
      </c>
      <c r="H64">
        <f t="shared" si="5"/>
        <v>1</v>
      </c>
    </row>
    <row r="65" spans="1:8">
      <c r="A65" s="1">
        <f>STREFA!B65</f>
        <v>0.16116930325043466</v>
      </c>
      <c r="B65">
        <f>STREFA!C65</f>
        <v>77.099999999999994</v>
      </c>
      <c r="C65">
        <f t="shared" si="0"/>
        <v>0</v>
      </c>
      <c r="D65">
        <f t="shared" si="1"/>
        <v>1</v>
      </c>
      <c r="E65">
        <f t="shared" si="2"/>
        <v>1</v>
      </c>
      <c r="F65">
        <f t="shared" si="3"/>
        <v>1</v>
      </c>
      <c r="G65">
        <f t="shared" si="4"/>
        <v>0</v>
      </c>
      <c r="H65">
        <f t="shared" si="5"/>
        <v>1</v>
      </c>
    </row>
    <row r="66" spans="1:8">
      <c r="A66" s="1">
        <f>STREFA!B66</f>
        <v>0.16400551362117355</v>
      </c>
      <c r="B66">
        <f>STREFA!C66</f>
        <v>68</v>
      </c>
      <c r="C66">
        <f t="shared" ref="C66:C129" si="6">IF(AND(A66&gt;$I$1,A66&lt;$J$1),1,0)</f>
        <v>0</v>
      </c>
      <c r="D66">
        <f t="shared" si="1"/>
        <v>1</v>
      </c>
      <c r="E66">
        <f t="shared" si="2"/>
        <v>1</v>
      </c>
      <c r="F66">
        <f t="shared" si="3"/>
        <v>1</v>
      </c>
      <c r="G66">
        <f t="shared" si="4"/>
        <v>0</v>
      </c>
      <c r="H66">
        <f t="shared" si="5"/>
        <v>1</v>
      </c>
    </row>
    <row r="67" spans="1:8">
      <c r="A67" s="1">
        <f>STREFA!B67</f>
        <v>0.16861704244766251</v>
      </c>
      <c r="B67">
        <f>STREFA!C67</f>
        <v>82.7</v>
      </c>
      <c r="C67">
        <f t="shared" si="6"/>
        <v>0</v>
      </c>
      <c r="D67">
        <f t="shared" ref="D67:D130" si="7">1-C67</f>
        <v>1</v>
      </c>
      <c r="E67">
        <f t="shared" ref="E67:E130" si="8">IF(B67&gt;50,1,0)</f>
        <v>1</v>
      </c>
      <c r="F67">
        <f t="shared" ref="F67:F130" si="9">IF(B67&gt;60,1,0)</f>
        <v>1</v>
      </c>
      <c r="G67">
        <f t="shared" ref="G67:G130" si="10">C67*E67</f>
        <v>0</v>
      </c>
      <c r="H67">
        <f t="shared" ref="H67:H130" si="11">D67*F67</f>
        <v>1</v>
      </c>
    </row>
    <row r="68" spans="1:8">
      <c r="A68" s="1">
        <f>STREFA!B68</f>
        <v>0.16998512601540527</v>
      </c>
      <c r="B68">
        <f>STREFA!C68</f>
        <v>81.099999999999994</v>
      </c>
      <c r="C68">
        <f t="shared" si="6"/>
        <v>0</v>
      </c>
      <c r="D68">
        <f t="shared" si="7"/>
        <v>1</v>
      </c>
      <c r="E68">
        <f t="shared" si="8"/>
        <v>1</v>
      </c>
      <c r="F68">
        <f t="shared" si="9"/>
        <v>1</v>
      </c>
      <c r="G68">
        <f t="shared" si="10"/>
        <v>0</v>
      </c>
      <c r="H68">
        <f t="shared" si="11"/>
        <v>1</v>
      </c>
    </row>
    <row r="69" spans="1:8">
      <c r="A69" s="1">
        <f>STREFA!B69</f>
        <v>0.17220887728134859</v>
      </c>
      <c r="B69">
        <f>STREFA!C69</f>
        <v>78.400000000000006</v>
      </c>
      <c r="C69">
        <f t="shared" si="6"/>
        <v>0</v>
      </c>
      <c r="D69">
        <f t="shared" si="7"/>
        <v>1</v>
      </c>
      <c r="E69">
        <f t="shared" si="8"/>
        <v>1</v>
      </c>
      <c r="F69">
        <f t="shared" si="9"/>
        <v>1</v>
      </c>
      <c r="G69">
        <f t="shared" si="10"/>
        <v>0</v>
      </c>
      <c r="H69">
        <f t="shared" si="11"/>
        <v>1</v>
      </c>
    </row>
    <row r="70" spans="1:8">
      <c r="A70" s="1">
        <f>STREFA!B70</f>
        <v>0.17322502077999258</v>
      </c>
      <c r="B70">
        <f>STREFA!C70</f>
        <v>70</v>
      </c>
      <c r="C70">
        <f t="shared" si="6"/>
        <v>0</v>
      </c>
      <c r="D70">
        <f t="shared" si="7"/>
        <v>1</v>
      </c>
      <c r="E70">
        <f t="shared" si="8"/>
        <v>1</v>
      </c>
      <c r="F70">
        <f t="shared" si="9"/>
        <v>1</v>
      </c>
      <c r="G70">
        <f t="shared" si="10"/>
        <v>0</v>
      </c>
      <c r="H70">
        <f t="shared" si="11"/>
        <v>1</v>
      </c>
    </row>
    <row r="71" spans="1:8">
      <c r="A71" s="1">
        <f>STREFA!B71</f>
        <v>0.17552988348970899</v>
      </c>
      <c r="B71">
        <f>STREFA!C71</f>
        <v>69.2</v>
      </c>
      <c r="C71">
        <f t="shared" si="6"/>
        <v>0</v>
      </c>
      <c r="D71">
        <f t="shared" si="7"/>
        <v>1</v>
      </c>
      <c r="E71">
        <f t="shared" si="8"/>
        <v>1</v>
      </c>
      <c r="F71">
        <f t="shared" si="9"/>
        <v>1</v>
      </c>
      <c r="G71">
        <f t="shared" si="10"/>
        <v>0</v>
      </c>
      <c r="H71">
        <f t="shared" si="11"/>
        <v>1</v>
      </c>
    </row>
    <row r="72" spans="1:8">
      <c r="A72" s="1">
        <f>STREFA!B72</f>
        <v>0.17661872783893529</v>
      </c>
      <c r="B72">
        <f>STREFA!C72</f>
        <v>38.6</v>
      </c>
      <c r="C72">
        <f t="shared" si="6"/>
        <v>0</v>
      </c>
      <c r="D72">
        <f t="shared" si="7"/>
        <v>1</v>
      </c>
      <c r="E72">
        <f t="shared" si="8"/>
        <v>0</v>
      </c>
      <c r="F72">
        <f t="shared" si="9"/>
        <v>0</v>
      </c>
      <c r="G72">
        <f t="shared" si="10"/>
        <v>0</v>
      </c>
      <c r="H72">
        <f t="shared" si="11"/>
        <v>0</v>
      </c>
    </row>
    <row r="73" spans="1:8">
      <c r="A73" s="1">
        <f>STREFA!B73</f>
        <v>0.17702186320695112</v>
      </c>
      <c r="B73">
        <f>STREFA!C73</f>
        <v>49</v>
      </c>
      <c r="C73">
        <f t="shared" si="6"/>
        <v>0</v>
      </c>
      <c r="D73">
        <f t="shared" si="7"/>
        <v>1</v>
      </c>
      <c r="E73">
        <f t="shared" si="8"/>
        <v>0</v>
      </c>
      <c r="F73">
        <f t="shared" si="9"/>
        <v>0</v>
      </c>
      <c r="G73">
        <f t="shared" si="10"/>
        <v>0</v>
      </c>
      <c r="H73">
        <f t="shared" si="11"/>
        <v>0</v>
      </c>
    </row>
    <row r="74" spans="1:8">
      <c r="A74" s="1">
        <f>STREFA!B74</f>
        <v>0.17802435050430532</v>
      </c>
      <c r="B74">
        <f>STREFA!C74</f>
        <v>68.7</v>
      </c>
      <c r="C74">
        <f t="shared" si="6"/>
        <v>0</v>
      </c>
      <c r="D74">
        <f t="shared" si="7"/>
        <v>1</v>
      </c>
      <c r="E74">
        <f t="shared" si="8"/>
        <v>1</v>
      </c>
      <c r="F74">
        <f t="shared" si="9"/>
        <v>1</v>
      </c>
      <c r="G74">
        <f t="shared" si="10"/>
        <v>0</v>
      </c>
      <c r="H74">
        <f t="shared" si="11"/>
        <v>1</v>
      </c>
    </row>
    <row r="75" spans="1:8">
      <c r="A75" s="1">
        <f>STREFA!B75</f>
        <v>0.18062187172904043</v>
      </c>
      <c r="B75">
        <f>STREFA!C75</f>
        <v>48</v>
      </c>
      <c r="C75">
        <f t="shared" si="6"/>
        <v>0</v>
      </c>
      <c r="D75">
        <f t="shared" si="7"/>
        <v>1</v>
      </c>
      <c r="E75">
        <f t="shared" si="8"/>
        <v>0</v>
      </c>
      <c r="F75">
        <f t="shared" si="9"/>
        <v>0</v>
      </c>
      <c r="G75">
        <f t="shared" si="10"/>
        <v>0</v>
      </c>
      <c r="H75">
        <f t="shared" si="11"/>
        <v>0</v>
      </c>
    </row>
    <row r="76" spans="1:8">
      <c r="A76" s="1">
        <f>STREFA!B76</f>
        <v>0.18542610349030841</v>
      </c>
      <c r="B76">
        <f>STREFA!C76</f>
        <v>26.5</v>
      </c>
      <c r="C76">
        <f t="shared" si="6"/>
        <v>0</v>
      </c>
      <c r="D76">
        <f t="shared" si="7"/>
        <v>1</v>
      </c>
      <c r="E76">
        <f t="shared" si="8"/>
        <v>0</v>
      </c>
      <c r="F76">
        <f t="shared" si="9"/>
        <v>0</v>
      </c>
      <c r="G76">
        <f t="shared" si="10"/>
        <v>0</v>
      </c>
      <c r="H76">
        <f t="shared" si="11"/>
        <v>0</v>
      </c>
    </row>
    <row r="77" spans="1:8">
      <c r="A77" s="1">
        <f>STREFA!B77</f>
        <v>0.18627323389620365</v>
      </c>
      <c r="B77">
        <f>STREFA!C77</f>
        <v>56.3</v>
      </c>
      <c r="C77">
        <f t="shared" si="6"/>
        <v>0</v>
      </c>
      <c r="D77">
        <f t="shared" si="7"/>
        <v>1</v>
      </c>
      <c r="E77">
        <f t="shared" si="8"/>
        <v>1</v>
      </c>
      <c r="F77">
        <f t="shared" si="9"/>
        <v>0</v>
      </c>
      <c r="G77">
        <f t="shared" si="10"/>
        <v>0</v>
      </c>
      <c r="H77">
        <f t="shared" si="11"/>
        <v>0</v>
      </c>
    </row>
    <row r="78" spans="1:8">
      <c r="A78" s="1">
        <f>STREFA!B78</f>
        <v>0.18682923671255947</v>
      </c>
      <c r="B78">
        <f>STREFA!C78</f>
        <v>23.5</v>
      </c>
      <c r="C78">
        <f t="shared" si="6"/>
        <v>0</v>
      </c>
      <c r="D78">
        <f t="shared" si="7"/>
        <v>1</v>
      </c>
      <c r="E78">
        <f t="shared" si="8"/>
        <v>0</v>
      </c>
      <c r="F78">
        <f t="shared" si="9"/>
        <v>0</v>
      </c>
      <c r="G78">
        <f t="shared" si="10"/>
        <v>0</v>
      </c>
      <c r="H78">
        <f t="shared" si="11"/>
        <v>0</v>
      </c>
    </row>
    <row r="79" spans="1:8">
      <c r="A79" s="1">
        <f>STREFA!B79</f>
        <v>0.18688133373411375</v>
      </c>
      <c r="B79">
        <f>STREFA!C79</f>
        <v>34.200000000000003</v>
      </c>
      <c r="C79">
        <f t="shared" si="6"/>
        <v>0</v>
      </c>
      <c r="D79">
        <f t="shared" si="7"/>
        <v>1</v>
      </c>
      <c r="E79">
        <f t="shared" si="8"/>
        <v>0</v>
      </c>
      <c r="F79">
        <f t="shared" si="9"/>
        <v>0</v>
      </c>
      <c r="G79">
        <f t="shared" si="10"/>
        <v>0</v>
      </c>
      <c r="H79">
        <f t="shared" si="11"/>
        <v>0</v>
      </c>
    </row>
    <row r="80" spans="1:8">
      <c r="A80" s="1">
        <f>STREFA!B80</f>
        <v>0.1904246338193798</v>
      </c>
      <c r="B80">
        <f>STREFA!C80</f>
        <v>55.5</v>
      </c>
      <c r="C80">
        <f t="shared" si="6"/>
        <v>0</v>
      </c>
      <c r="D80">
        <f t="shared" si="7"/>
        <v>1</v>
      </c>
      <c r="E80">
        <f t="shared" si="8"/>
        <v>1</v>
      </c>
      <c r="F80">
        <f t="shared" si="9"/>
        <v>0</v>
      </c>
      <c r="G80">
        <f t="shared" si="10"/>
        <v>0</v>
      </c>
      <c r="H80">
        <f t="shared" si="11"/>
        <v>0</v>
      </c>
    </row>
    <row r="81" spans="1:8">
      <c r="A81" s="1">
        <f>STREFA!B81</f>
        <v>0.19816709195099969</v>
      </c>
      <c r="B81">
        <f>STREFA!C81</f>
        <v>79.099999999999994</v>
      </c>
      <c r="C81">
        <f t="shared" si="6"/>
        <v>0</v>
      </c>
      <c r="D81">
        <f t="shared" si="7"/>
        <v>1</v>
      </c>
      <c r="E81">
        <f t="shared" si="8"/>
        <v>1</v>
      </c>
      <c r="F81">
        <f t="shared" si="9"/>
        <v>1</v>
      </c>
      <c r="G81">
        <f t="shared" si="10"/>
        <v>0</v>
      </c>
      <c r="H81">
        <f t="shared" si="11"/>
        <v>1</v>
      </c>
    </row>
    <row r="82" spans="1:8">
      <c r="A82" s="1">
        <f>STREFA!B82</f>
        <v>0.19842530058791863</v>
      </c>
      <c r="B82">
        <f>STREFA!C82</f>
        <v>78.900000000000006</v>
      </c>
      <c r="C82">
        <f t="shared" si="6"/>
        <v>0</v>
      </c>
      <c r="D82">
        <f t="shared" si="7"/>
        <v>1</v>
      </c>
      <c r="E82">
        <f t="shared" si="8"/>
        <v>1</v>
      </c>
      <c r="F82">
        <f t="shared" si="9"/>
        <v>1</v>
      </c>
      <c r="G82">
        <f t="shared" si="10"/>
        <v>0</v>
      </c>
      <c r="H82">
        <f t="shared" si="11"/>
        <v>1</v>
      </c>
    </row>
    <row r="83" spans="1:8">
      <c r="A83" s="1">
        <f>STREFA!B83</f>
        <v>0.19865673542444107</v>
      </c>
      <c r="B83">
        <f>STREFA!C83</f>
        <v>65.3</v>
      </c>
      <c r="C83">
        <f t="shared" si="6"/>
        <v>0</v>
      </c>
      <c r="D83">
        <f t="shared" si="7"/>
        <v>1</v>
      </c>
      <c r="E83">
        <f t="shared" si="8"/>
        <v>1</v>
      </c>
      <c r="F83">
        <f t="shared" si="9"/>
        <v>1</v>
      </c>
      <c r="G83">
        <f t="shared" si="10"/>
        <v>0</v>
      </c>
      <c r="H83">
        <f t="shared" si="11"/>
        <v>1</v>
      </c>
    </row>
    <row r="84" spans="1:8">
      <c r="A84" s="1">
        <f>STREFA!B84</f>
        <v>0.19902603500711935</v>
      </c>
      <c r="B84">
        <f>STREFA!C84</f>
        <v>52.3</v>
      </c>
      <c r="C84">
        <f t="shared" si="6"/>
        <v>0</v>
      </c>
      <c r="D84">
        <f t="shared" si="7"/>
        <v>1</v>
      </c>
      <c r="E84">
        <f t="shared" si="8"/>
        <v>1</v>
      </c>
      <c r="F84">
        <f t="shared" si="9"/>
        <v>0</v>
      </c>
      <c r="G84">
        <f t="shared" si="10"/>
        <v>0</v>
      </c>
      <c r="H84">
        <f t="shared" si="11"/>
        <v>0</v>
      </c>
    </row>
    <row r="85" spans="1:8">
      <c r="A85" s="1">
        <f>STREFA!B85</f>
        <v>0.20011010681407915</v>
      </c>
      <c r="B85">
        <f>STREFA!C85</f>
        <v>36.5</v>
      </c>
      <c r="C85">
        <f t="shared" si="6"/>
        <v>0</v>
      </c>
      <c r="D85">
        <f t="shared" si="7"/>
        <v>1</v>
      </c>
      <c r="E85">
        <f t="shared" si="8"/>
        <v>0</v>
      </c>
      <c r="F85">
        <f t="shared" si="9"/>
        <v>0</v>
      </c>
      <c r="G85">
        <f t="shared" si="10"/>
        <v>0</v>
      </c>
      <c r="H85">
        <f t="shared" si="11"/>
        <v>0</v>
      </c>
    </row>
    <row r="86" spans="1:8">
      <c r="A86" s="1">
        <f>STREFA!B86</f>
        <v>0.20096687763156584</v>
      </c>
      <c r="B86">
        <f>STREFA!C86</f>
        <v>78.5</v>
      </c>
      <c r="C86">
        <f t="shared" si="6"/>
        <v>0</v>
      </c>
      <c r="D86">
        <f t="shared" si="7"/>
        <v>1</v>
      </c>
      <c r="E86">
        <f t="shared" si="8"/>
        <v>1</v>
      </c>
      <c r="F86">
        <f t="shared" si="9"/>
        <v>1</v>
      </c>
      <c r="G86">
        <f t="shared" si="10"/>
        <v>0</v>
      </c>
      <c r="H86">
        <f t="shared" si="11"/>
        <v>1</v>
      </c>
    </row>
    <row r="87" spans="1:8">
      <c r="A87" s="1">
        <f>STREFA!B87</f>
        <v>0.20490831548669419</v>
      </c>
      <c r="B87">
        <f>STREFA!C87</f>
        <v>86.7</v>
      </c>
      <c r="C87">
        <f t="shared" si="6"/>
        <v>0</v>
      </c>
      <c r="D87">
        <f t="shared" si="7"/>
        <v>1</v>
      </c>
      <c r="E87">
        <f t="shared" si="8"/>
        <v>1</v>
      </c>
      <c r="F87">
        <f t="shared" si="9"/>
        <v>1</v>
      </c>
      <c r="G87">
        <f t="shared" si="10"/>
        <v>0</v>
      </c>
      <c r="H87">
        <f t="shared" si="11"/>
        <v>1</v>
      </c>
    </row>
    <row r="88" spans="1:8">
      <c r="A88" s="1">
        <f>STREFA!B88</f>
        <v>0.20854403559378465</v>
      </c>
      <c r="B88">
        <f>STREFA!C88</f>
        <v>84.8</v>
      </c>
      <c r="C88">
        <f t="shared" si="6"/>
        <v>1</v>
      </c>
      <c r="D88">
        <f t="shared" si="7"/>
        <v>0</v>
      </c>
      <c r="E88">
        <f t="shared" si="8"/>
        <v>1</v>
      </c>
      <c r="F88">
        <f t="shared" si="9"/>
        <v>1</v>
      </c>
      <c r="G88">
        <f t="shared" si="10"/>
        <v>1</v>
      </c>
      <c r="H88">
        <f t="shared" si="11"/>
        <v>0</v>
      </c>
    </row>
    <row r="89" spans="1:8">
      <c r="A89" s="1">
        <f>STREFA!B89</f>
        <v>0.20969603305138129</v>
      </c>
      <c r="B89">
        <f>STREFA!C89</f>
        <v>48.4</v>
      </c>
      <c r="C89">
        <f t="shared" si="6"/>
        <v>1</v>
      </c>
      <c r="D89">
        <f t="shared" si="7"/>
        <v>0</v>
      </c>
      <c r="E89">
        <f t="shared" si="8"/>
        <v>0</v>
      </c>
      <c r="F89">
        <f t="shared" si="9"/>
        <v>0</v>
      </c>
      <c r="G89">
        <f t="shared" si="10"/>
        <v>0</v>
      </c>
      <c r="H89">
        <f t="shared" si="11"/>
        <v>0</v>
      </c>
    </row>
    <row r="90" spans="1:8">
      <c r="A90" s="1">
        <f>STREFA!B90</f>
        <v>0.20985907570038975</v>
      </c>
      <c r="B90">
        <f>STREFA!C90</f>
        <v>66.3</v>
      </c>
      <c r="C90">
        <f t="shared" si="6"/>
        <v>1</v>
      </c>
      <c r="D90">
        <f t="shared" si="7"/>
        <v>0</v>
      </c>
      <c r="E90">
        <f t="shared" si="8"/>
        <v>1</v>
      </c>
      <c r="F90">
        <f t="shared" si="9"/>
        <v>1</v>
      </c>
      <c r="G90">
        <f t="shared" si="10"/>
        <v>1</v>
      </c>
      <c r="H90">
        <f t="shared" si="11"/>
        <v>0</v>
      </c>
    </row>
    <row r="91" spans="1:8">
      <c r="A91" s="1">
        <f>STREFA!B91</f>
        <v>0.21133425121516769</v>
      </c>
      <c r="B91">
        <f>STREFA!C91</f>
        <v>59.7</v>
      </c>
      <c r="C91">
        <f t="shared" si="6"/>
        <v>1</v>
      </c>
      <c r="D91">
        <f t="shared" si="7"/>
        <v>0</v>
      </c>
      <c r="E91">
        <f t="shared" si="8"/>
        <v>1</v>
      </c>
      <c r="F91">
        <f t="shared" si="9"/>
        <v>0</v>
      </c>
      <c r="G91">
        <f t="shared" si="10"/>
        <v>1</v>
      </c>
      <c r="H91">
        <f t="shared" si="11"/>
        <v>0</v>
      </c>
    </row>
    <row r="92" spans="1:8">
      <c r="A92" s="1">
        <f>STREFA!B92</f>
        <v>0.2146455648721588</v>
      </c>
      <c r="B92">
        <f>STREFA!C92</f>
        <v>54.1</v>
      </c>
      <c r="C92">
        <f t="shared" si="6"/>
        <v>1</v>
      </c>
      <c r="D92">
        <f t="shared" si="7"/>
        <v>0</v>
      </c>
      <c r="E92">
        <f t="shared" si="8"/>
        <v>1</v>
      </c>
      <c r="F92">
        <f t="shared" si="9"/>
        <v>0</v>
      </c>
      <c r="G92">
        <f t="shared" si="10"/>
        <v>1</v>
      </c>
      <c r="H92">
        <f t="shared" si="11"/>
        <v>0</v>
      </c>
    </row>
    <row r="93" spans="1:8">
      <c r="A93" s="1">
        <f>STREFA!B93</f>
        <v>0.21719238323859802</v>
      </c>
      <c r="B93">
        <f>STREFA!C93</f>
        <v>28.7</v>
      </c>
      <c r="C93">
        <f t="shared" si="6"/>
        <v>1</v>
      </c>
      <c r="D93">
        <f t="shared" si="7"/>
        <v>0</v>
      </c>
      <c r="E93">
        <f t="shared" si="8"/>
        <v>0</v>
      </c>
      <c r="F93">
        <f t="shared" si="9"/>
        <v>0</v>
      </c>
      <c r="G93">
        <f t="shared" si="10"/>
        <v>0</v>
      </c>
      <c r="H93">
        <f t="shared" si="11"/>
        <v>0</v>
      </c>
    </row>
    <row r="94" spans="1:8">
      <c r="A94" s="1">
        <f>STREFA!B94</f>
        <v>0.22015801014372216</v>
      </c>
      <c r="B94">
        <f>STREFA!C94</f>
        <v>37.1</v>
      </c>
      <c r="C94">
        <f t="shared" si="6"/>
        <v>1</v>
      </c>
      <c r="D94">
        <f t="shared" si="7"/>
        <v>0</v>
      </c>
      <c r="E94">
        <f t="shared" si="8"/>
        <v>0</v>
      </c>
      <c r="F94">
        <f t="shared" si="9"/>
        <v>0</v>
      </c>
      <c r="G94">
        <f t="shared" si="10"/>
        <v>0</v>
      </c>
      <c r="H94">
        <f t="shared" si="11"/>
        <v>0</v>
      </c>
    </row>
    <row r="95" spans="1:8">
      <c r="A95" s="1">
        <f>STREFA!B95</f>
        <v>0.2213213356846504</v>
      </c>
      <c r="B95">
        <f>STREFA!C95</f>
        <v>77.7</v>
      </c>
      <c r="C95">
        <f t="shared" si="6"/>
        <v>1</v>
      </c>
      <c r="D95">
        <f t="shared" si="7"/>
        <v>0</v>
      </c>
      <c r="E95">
        <f t="shared" si="8"/>
        <v>1</v>
      </c>
      <c r="F95">
        <f t="shared" si="9"/>
        <v>1</v>
      </c>
      <c r="G95">
        <f t="shared" si="10"/>
        <v>1</v>
      </c>
      <c r="H95">
        <f t="shared" si="11"/>
        <v>0</v>
      </c>
    </row>
    <row r="96" spans="1:8">
      <c r="A96" s="1">
        <f>STREFA!B96</f>
        <v>0.22192019015186126</v>
      </c>
      <c r="B96">
        <f>STREFA!C96</f>
        <v>49.9</v>
      </c>
      <c r="C96">
        <f t="shared" si="6"/>
        <v>1</v>
      </c>
      <c r="D96">
        <f t="shared" si="7"/>
        <v>0</v>
      </c>
      <c r="E96">
        <f t="shared" si="8"/>
        <v>0</v>
      </c>
      <c r="F96">
        <f t="shared" si="9"/>
        <v>0</v>
      </c>
      <c r="G96">
        <f t="shared" si="10"/>
        <v>0</v>
      </c>
      <c r="H96">
        <f t="shared" si="11"/>
        <v>0</v>
      </c>
    </row>
    <row r="97" spans="1:8">
      <c r="A97" s="1">
        <f>STREFA!B97</f>
        <v>0.22230456957068423</v>
      </c>
      <c r="B97">
        <f>STREFA!C97</f>
        <v>59.8</v>
      </c>
      <c r="C97">
        <f t="shared" si="6"/>
        <v>1</v>
      </c>
      <c r="D97">
        <f t="shared" si="7"/>
        <v>0</v>
      </c>
      <c r="E97">
        <f t="shared" si="8"/>
        <v>1</v>
      </c>
      <c r="F97">
        <f t="shared" si="9"/>
        <v>0</v>
      </c>
      <c r="G97">
        <f t="shared" si="10"/>
        <v>1</v>
      </c>
      <c r="H97">
        <f t="shared" si="11"/>
        <v>0</v>
      </c>
    </row>
    <row r="98" spans="1:8">
      <c r="A98" s="1">
        <f>STREFA!B98</f>
        <v>0.22246090203635749</v>
      </c>
      <c r="B98">
        <f>STREFA!C98</f>
        <v>81.400000000000006</v>
      </c>
      <c r="C98">
        <f t="shared" si="6"/>
        <v>1</v>
      </c>
      <c r="D98">
        <f t="shared" si="7"/>
        <v>0</v>
      </c>
      <c r="E98">
        <f t="shared" si="8"/>
        <v>1</v>
      </c>
      <c r="F98">
        <f t="shared" si="9"/>
        <v>1</v>
      </c>
      <c r="G98">
        <f t="shared" si="10"/>
        <v>1</v>
      </c>
      <c r="H98">
        <f t="shared" si="11"/>
        <v>0</v>
      </c>
    </row>
    <row r="99" spans="1:8">
      <c r="A99" s="1">
        <f>STREFA!B99</f>
        <v>0.2225202369304311</v>
      </c>
      <c r="B99">
        <f>STREFA!C99</f>
        <v>71.2</v>
      </c>
      <c r="C99">
        <f t="shared" si="6"/>
        <v>1</v>
      </c>
      <c r="D99">
        <f t="shared" si="7"/>
        <v>0</v>
      </c>
      <c r="E99">
        <f t="shared" si="8"/>
        <v>1</v>
      </c>
      <c r="F99">
        <f t="shared" si="9"/>
        <v>1</v>
      </c>
      <c r="G99">
        <f t="shared" si="10"/>
        <v>1</v>
      </c>
      <c r="H99">
        <f t="shared" si="11"/>
        <v>0</v>
      </c>
    </row>
    <row r="100" spans="1:8">
      <c r="A100" s="1">
        <f>STREFA!B100</f>
        <v>0.2226553158578739</v>
      </c>
      <c r="B100">
        <f>STREFA!C100</f>
        <v>65.3</v>
      </c>
      <c r="C100">
        <f t="shared" si="6"/>
        <v>1</v>
      </c>
      <c r="D100">
        <f t="shared" si="7"/>
        <v>0</v>
      </c>
      <c r="E100">
        <f t="shared" si="8"/>
        <v>1</v>
      </c>
      <c r="F100">
        <f t="shared" si="9"/>
        <v>1</v>
      </c>
      <c r="G100">
        <f t="shared" si="10"/>
        <v>1</v>
      </c>
      <c r="H100">
        <f t="shared" si="11"/>
        <v>0</v>
      </c>
    </row>
    <row r="101" spans="1:8">
      <c r="A101" s="1">
        <f>STREFA!B101</f>
        <v>0.22417435156881194</v>
      </c>
      <c r="B101">
        <f>STREFA!C101</f>
        <v>66.7</v>
      </c>
      <c r="C101">
        <f t="shared" si="6"/>
        <v>1</v>
      </c>
      <c r="D101">
        <f t="shared" si="7"/>
        <v>0</v>
      </c>
      <c r="E101">
        <f t="shared" si="8"/>
        <v>1</v>
      </c>
      <c r="F101">
        <f t="shared" si="9"/>
        <v>1</v>
      </c>
      <c r="G101">
        <f t="shared" si="10"/>
        <v>1</v>
      </c>
      <c r="H101">
        <f t="shared" si="11"/>
        <v>0</v>
      </c>
    </row>
    <row r="102" spans="1:8">
      <c r="A102" s="1">
        <f>STREFA!B102</f>
        <v>0.22667032623319727</v>
      </c>
      <c r="B102">
        <f>STREFA!C102</f>
        <v>76.599999999999994</v>
      </c>
      <c r="C102">
        <f t="shared" si="6"/>
        <v>1</v>
      </c>
      <c r="D102">
        <f t="shared" si="7"/>
        <v>0</v>
      </c>
      <c r="E102">
        <f t="shared" si="8"/>
        <v>1</v>
      </c>
      <c r="F102">
        <f t="shared" si="9"/>
        <v>1</v>
      </c>
      <c r="G102">
        <f t="shared" si="10"/>
        <v>1</v>
      </c>
      <c r="H102">
        <f t="shared" si="11"/>
        <v>0</v>
      </c>
    </row>
    <row r="103" spans="1:8">
      <c r="A103" s="1">
        <f>STREFA!B103</f>
        <v>0.22691152120101687</v>
      </c>
      <c r="B103">
        <f>STREFA!C103</f>
        <v>56.1</v>
      </c>
      <c r="C103">
        <f t="shared" si="6"/>
        <v>1</v>
      </c>
      <c r="D103">
        <f t="shared" si="7"/>
        <v>0</v>
      </c>
      <c r="E103">
        <f t="shared" si="8"/>
        <v>1</v>
      </c>
      <c r="F103">
        <f t="shared" si="9"/>
        <v>0</v>
      </c>
      <c r="G103">
        <f t="shared" si="10"/>
        <v>1</v>
      </c>
      <c r="H103">
        <f t="shared" si="11"/>
        <v>0</v>
      </c>
    </row>
    <row r="104" spans="1:8">
      <c r="A104" s="1">
        <f>STREFA!B104</f>
        <v>0.23232937111161167</v>
      </c>
      <c r="B104">
        <f>STREFA!C104</f>
        <v>45.3</v>
      </c>
      <c r="C104">
        <f t="shared" si="6"/>
        <v>1</v>
      </c>
      <c r="D104">
        <f t="shared" si="7"/>
        <v>0</v>
      </c>
      <c r="E104">
        <f t="shared" si="8"/>
        <v>0</v>
      </c>
      <c r="F104">
        <f t="shared" si="9"/>
        <v>0</v>
      </c>
      <c r="G104">
        <f t="shared" si="10"/>
        <v>0</v>
      </c>
      <c r="H104">
        <f t="shared" si="11"/>
        <v>0</v>
      </c>
    </row>
    <row r="105" spans="1:8">
      <c r="A105" s="1">
        <f>STREFA!B105</f>
        <v>0.23528849968324028</v>
      </c>
      <c r="B105">
        <f>STREFA!C105</f>
        <v>45.2</v>
      </c>
      <c r="C105">
        <f t="shared" si="6"/>
        <v>1</v>
      </c>
      <c r="D105">
        <f t="shared" si="7"/>
        <v>0</v>
      </c>
      <c r="E105">
        <f t="shared" si="8"/>
        <v>0</v>
      </c>
      <c r="F105">
        <f t="shared" si="9"/>
        <v>0</v>
      </c>
      <c r="G105">
        <f t="shared" si="10"/>
        <v>0</v>
      </c>
      <c r="H105">
        <f t="shared" si="11"/>
        <v>0</v>
      </c>
    </row>
    <row r="106" spans="1:8">
      <c r="A106" s="1">
        <f>STREFA!B106</f>
        <v>0.23594896980415392</v>
      </c>
      <c r="B106">
        <f>STREFA!C106</f>
        <v>62</v>
      </c>
      <c r="C106">
        <f t="shared" si="6"/>
        <v>1</v>
      </c>
      <c r="D106">
        <f t="shared" si="7"/>
        <v>0</v>
      </c>
      <c r="E106">
        <f t="shared" si="8"/>
        <v>1</v>
      </c>
      <c r="F106">
        <f t="shared" si="9"/>
        <v>1</v>
      </c>
      <c r="G106">
        <f t="shared" si="10"/>
        <v>1</v>
      </c>
      <c r="H106">
        <f t="shared" si="11"/>
        <v>0</v>
      </c>
    </row>
    <row r="107" spans="1:8">
      <c r="A107" s="1">
        <f>STREFA!B107</f>
        <v>0.23729935861851392</v>
      </c>
      <c r="B107">
        <f>STREFA!C107</f>
        <v>42.3</v>
      </c>
      <c r="C107">
        <f t="shared" si="6"/>
        <v>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10"/>
        <v>0</v>
      </c>
      <c r="H107">
        <f t="shared" si="11"/>
        <v>0</v>
      </c>
    </row>
    <row r="108" spans="1:8">
      <c r="A108" s="1">
        <f>STREFA!B108</f>
        <v>0.23765738924565083</v>
      </c>
      <c r="B108">
        <f>STREFA!C108</f>
        <v>83.3</v>
      </c>
      <c r="C108">
        <f t="shared" si="6"/>
        <v>1</v>
      </c>
      <c r="D108">
        <f t="shared" si="7"/>
        <v>0</v>
      </c>
      <c r="E108">
        <f t="shared" si="8"/>
        <v>1</v>
      </c>
      <c r="F108">
        <f t="shared" si="9"/>
        <v>1</v>
      </c>
      <c r="G108">
        <f t="shared" si="10"/>
        <v>1</v>
      </c>
      <c r="H108">
        <f t="shared" si="11"/>
        <v>0</v>
      </c>
    </row>
    <row r="109" spans="1:8">
      <c r="A109" s="1">
        <f>STREFA!B109</f>
        <v>0.2423206798717894</v>
      </c>
      <c r="B109">
        <f>STREFA!C109</f>
        <v>52.1</v>
      </c>
      <c r="C109">
        <f t="shared" si="6"/>
        <v>1</v>
      </c>
      <c r="D109">
        <f t="shared" si="7"/>
        <v>0</v>
      </c>
      <c r="E109">
        <f t="shared" si="8"/>
        <v>1</v>
      </c>
      <c r="F109">
        <f t="shared" si="9"/>
        <v>0</v>
      </c>
      <c r="G109">
        <f t="shared" si="10"/>
        <v>1</v>
      </c>
      <c r="H109">
        <f t="shared" si="11"/>
        <v>0</v>
      </c>
    </row>
    <row r="110" spans="1:8">
      <c r="A110" s="1">
        <f>STREFA!B110</f>
        <v>0.24253714858196451</v>
      </c>
      <c r="B110">
        <f>STREFA!C110</f>
        <v>90.2</v>
      </c>
      <c r="C110">
        <f t="shared" si="6"/>
        <v>1</v>
      </c>
      <c r="D110">
        <f t="shared" si="7"/>
        <v>0</v>
      </c>
      <c r="E110">
        <f t="shared" si="8"/>
        <v>1</v>
      </c>
      <c r="F110">
        <f t="shared" si="9"/>
        <v>1</v>
      </c>
      <c r="G110">
        <f t="shared" si="10"/>
        <v>1</v>
      </c>
      <c r="H110">
        <f t="shared" si="11"/>
        <v>0</v>
      </c>
    </row>
    <row r="111" spans="1:8">
      <c r="A111" s="1">
        <f>STREFA!B111</f>
        <v>0.24421857208169229</v>
      </c>
      <c r="B111">
        <f>STREFA!C111</f>
        <v>74.099999999999994</v>
      </c>
      <c r="C111">
        <f t="shared" si="6"/>
        <v>1</v>
      </c>
      <c r="D111">
        <f t="shared" si="7"/>
        <v>0</v>
      </c>
      <c r="E111">
        <f t="shared" si="8"/>
        <v>1</v>
      </c>
      <c r="F111">
        <f t="shared" si="9"/>
        <v>1</v>
      </c>
      <c r="G111">
        <f t="shared" si="10"/>
        <v>1</v>
      </c>
      <c r="H111">
        <f t="shared" si="11"/>
        <v>0</v>
      </c>
    </row>
    <row r="112" spans="1:8">
      <c r="A112" s="1">
        <f>STREFA!B112</f>
        <v>0.24930108940454776</v>
      </c>
      <c r="B112">
        <f>STREFA!C112</f>
        <v>65</v>
      </c>
      <c r="C112">
        <f t="shared" si="6"/>
        <v>1</v>
      </c>
      <c r="D112">
        <f t="shared" si="7"/>
        <v>0</v>
      </c>
      <c r="E112">
        <f t="shared" si="8"/>
        <v>1</v>
      </c>
      <c r="F112">
        <f t="shared" si="9"/>
        <v>1</v>
      </c>
      <c r="G112">
        <f t="shared" si="10"/>
        <v>1</v>
      </c>
      <c r="H112">
        <f t="shared" si="11"/>
        <v>0</v>
      </c>
    </row>
    <row r="113" spans="1:8">
      <c r="A113" s="1">
        <f>STREFA!B113</f>
        <v>0.24980803864329371</v>
      </c>
      <c r="B113">
        <f>STREFA!C113</f>
        <v>59.8</v>
      </c>
      <c r="C113">
        <f t="shared" si="6"/>
        <v>1</v>
      </c>
      <c r="D113">
        <f t="shared" si="7"/>
        <v>0</v>
      </c>
      <c r="E113">
        <f t="shared" si="8"/>
        <v>1</v>
      </c>
      <c r="F113">
        <f t="shared" si="9"/>
        <v>0</v>
      </c>
      <c r="G113">
        <f t="shared" si="10"/>
        <v>1</v>
      </c>
      <c r="H113">
        <f t="shared" si="11"/>
        <v>0</v>
      </c>
    </row>
    <row r="114" spans="1:8">
      <c r="A114" s="1">
        <f>[1]STREFA!B116</f>
        <v>0.25479906321596713</v>
      </c>
      <c r="B114">
        <f>STREFA!C114</f>
        <v>57.9</v>
      </c>
      <c r="C114">
        <f t="shared" si="6"/>
        <v>1</v>
      </c>
      <c r="D114">
        <f t="shared" si="7"/>
        <v>0</v>
      </c>
      <c r="E114">
        <f t="shared" si="8"/>
        <v>1</v>
      </c>
      <c r="F114">
        <f t="shared" si="9"/>
        <v>0</v>
      </c>
      <c r="G114">
        <f t="shared" si="10"/>
        <v>1</v>
      </c>
      <c r="H114">
        <f t="shared" si="11"/>
        <v>0</v>
      </c>
    </row>
    <row r="115" spans="1:8">
      <c r="A115" s="1">
        <f>STREFA!B115</f>
        <v>0.25466576547766784</v>
      </c>
      <c r="B115">
        <f>STREFA!C115</f>
        <v>39</v>
      </c>
      <c r="C115">
        <f t="shared" si="6"/>
        <v>1</v>
      </c>
      <c r="D115">
        <f t="shared" si="7"/>
        <v>0</v>
      </c>
      <c r="E115">
        <f t="shared" si="8"/>
        <v>0</v>
      </c>
      <c r="F115">
        <f t="shared" si="9"/>
        <v>0</v>
      </c>
      <c r="G115">
        <f t="shared" si="10"/>
        <v>0</v>
      </c>
      <c r="H115">
        <f t="shared" si="11"/>
        <v>0</v>
      </c>
    </row>
    <row r="116" spans="1:8">
      <c r="A116" s="1">
        <f>STREFA!B116</f>
        <v>0.25479906321596713</v>
      </c>
      <c r="B116">
        <f>STREFA!C116</f>
        <v>33.799999999999997</v>
      </c>
      <c r="C116">
        <f t="shared" si="6"/>
        <v>1</v>
      </c>
      <c r="D116">
        <f t="shared" si="7"/>
        <v>0</v>
      </c>
      <c r="E116">
        <f t="shared" si="8"/>
        <v>0</v>
      </c>
      <c r="F116">
        <f t="shared" si="9"/>
        <v>0</v>
      </c>
      <c r="G116">
        <f t="shared" si="10"/>
        <v>0</v>
      </c>
      <c r="H116">
        <f t="shared" si="11"/>
        <v>0</v>
      </c>
    </row>
    <row r="117" spans="1:8">
      <c r="A117" s="1">
        <f>STREFA!B117</f>
        <v>0.25714197833230923</v>
      </c>
      <c r="B117">
        <f>STREFA!C117</f>
        <v>81.900000000000006</v>
      </c>
      <c r="C117">
        <f t="shared" si="6"/>
        <v>1</v>
      </c>
      <c r="D117">
        <f t="shared" si="7"/>
        <v>0</v>
      </c>
      <c r="E117">
        <f t="shared" si="8"/>
        <v>1</v>
      </c>
      <c r="F117">
        <f t="shared" si="9"/>
        <v>1</v>
      </c>
      <c r="G117">
        <f t="shared" si="10"/>
        <v>1</v>
      </c>
      <c r="H117">
        <f t="shared" si="11"/>
        <v>0</v>
      </c>
    </row>
    <row r="118" spans="1:8">
      <c r="A118" s="1">
        <f>STREFA!B118</f>
        <v>0.25944579654658995</v>
      </c>
      <c r="B118">
        <f>STREFA!C118</f>
        <v>67.900000000000006</v>
      </c>
      <c r="C118">
        <f t="shared" si="6"/>
        <v>1</v>
      </c>
      <c r="D118">
        <f t="shared" si="7"/>
        <v>0</v>
      </c>
      <c r="E118">
        <f t="shared" si="8"/>
        <v>1</v>
      </c>
      <c r="F118">
        <f t="shared" si="9"/>
        <v>1</v>
      </c>
      <c r="G118">
        <f t="shared" si="10"/>
        <v>1</v>
      </c>
      <c r="H118">
        <f t="shared" si="11"/>
        <v>0</v>
      </c>
    </row>
    <row r="119" spans="1:8">
      <c r="A119" s="1">
        <f>STREFA!B119</f>
        <v>0.26243427289249621</v>
      </c>
      <c r="B119">
        <f>STREFA!C119</f>
        <v>51.4</v>
      </c>
      <c r="C119">
        <f t="shared" si="6"/>
        <v>1</v>
      </c>
      <c r="D119">
        <f t="shared" si="7"/>
        <v>0</v>
      </c>
      <c r="E119">
        <f t="shared" si="8"/>
        <v>1</v>
      </c>
      <c r="F119">
        <f t="shared" si="9"/>
        <v>0</v>
      </c>
      <c r="G119">
        <f t="shared" si="10"/>
        <v>1</v>
      </c>
      <c r="H119">
        <f t="shared" si="11"/>
        <v>0</v>
      </c>
    </row>
    <row r="120" spans="1:8">
      <c r="A120" s="1">
        <f>STREFA!B120</f>
        <v>0.26326038555875453</v>
      </c>
      <c r="B120">
        <f>STREFA!C120</f>
        <v>32.299999999999997</v>
      </c>
      <c r="C120">
        <f t="shared" si="6"/>
        <v>1</v>
      </c>
      <c r="D120">
        <f t="shared" si="7"/>
        <v>0</v>
      </c>
      <c r="E120">
        <f t="shared" si="8"/>
        <v>0</v>
      </c>
      <c r="F120">
        <f t="shared" si="9"/>
        <v>0</v>
      </c>
      <c r="G120">
        <f t="shared" si="10"/>
        <v>0</v>
      </c>
      <c r="H120">
        <f t="shared" si="11"/>
        <v>0</v>
      </c>
    </row>
    <row r="121" spans="1:8">
      <c r="A121" s="1">
        <f>STREFA!B121</f>
        <v>0.26415275921679737</v>
      </c>
      <c r="B121">
        <f>STREFA!C121</f>
        <v>64.8</v>
      </c>
      <c r="C121">
        <f t="shared" si="6"/>
        <v>1</v>
      </c>
      <c r="D121">
        <f t="shared" si="7"/>
        <v>0</v>
      </c>
      <c r="E121">
        <f t="shared" si="8"/>
        <v>1</v>
      </c>
      <c r="F121">
        <f t="shared" si="9"/>
        <v>1</v>
      </c>
      <c r="G121">
        <f t="shared" si="10"/>
        <v>1</v>
      </c>
      <c r="H121">
        <f t="shared" si="11"/>
        <v>0</v>
      </c>
    </row>
    <row r="122" spans="1:8">
      <c r="A122" s="1">
        <f>STREFA!B122</f>
        <v>0.26438324532489044</v>
      </c>
      <c r="B122">
        <f>STREFA!C122</f>
        <v>40.4</v>
      </c>
      <c r="C122">
        <f t="shared" si="6"/>
        <v>1</v>
      </c>
      <c r="D122">
        <f t="shared" si="7"/>
        <v>0</v>
      </c>
      <c r="E122">
        <f t="shared" si="8"/>
        <v>0</v>
      </c>
      <c r="F122">
        <f t="shared" si="9"/>
        <v>0</v>
      </c>
      <c r="G122">
        <f t="shared" si="10"/>
        <v>0</v>
      </c>
      <c r="H122">
        <f t="shared" si="11"/>
        <v>0</v>
      </c>
    </row>
    <row r="123" spans="1:8">
      <c r="A123" s="1">
        <f>STREFA!B123</f>
        <v>0.26545312722691783</v>
      </c>
      <c r="B123">
        <f>STREFA!C123</f>
        <v>50.4</v>
      </c>
      <c r="C123">
        <f t="shared" si="6"/>
        <v>1</v>
      </c>
      <c r="D123">
        <f t="shared" si="7"/>
        <v>0</v>
      </c>
      <c r="E123">
        <f t="shared" si="8"/>
        <v>1</v>
      </c>
      <c r="F123">
        <f t="shared" si="9"/>
        <v>0</v>
      </c>
      <c r="G123">
        <f t="shared" si="10"/>
        <v>1</v>
      </c>
      <c r="H123">
        <f t="shared" si="11"/>
        <v>0</v>
      </c>
    </row>
    <row r="124" spans="1:8">
      <c r="A124" s="1">
        <f>STREFA!B124</f>
        <v>0.26713148623273031</v>
      </c>
      <c r="B124">
        <f>STREFA!C124</f>
        <v>75.599999999999994</v>
      </c>
      <c r="C124">
        <f t="shared" si="6"/>
        <v>1</v>
      </c>
      <c r="D124">
        <f t="shared" si="7"/>
        <v>0</v>
      </c>
      <c r="E124">
        <f t="shared" si="8"/>
        <v>1</v>
      </c>
      <c r="F124">
        <f t="shared" si="9"/>
        <v>1</v>
      </c>
      <c r="G124">
        <f t="shared" si="10"/>
        <v>1</v>
      </c>
      <c r="H124">
        <f t="shared" si="11"/>
        <v>0</v>
      </c>
    </row>
    <row r="125" spans="1:8">
      <c r="A125" s="1">
        <f>STREFA!B125</f>
        <v>0.27085812428688527</v>
      </c>
      <c r="B125">
        <f>STREFA!C125</f>
        <v>49.3</v>
      </c>
      <c r="C125">
        <f t="shared" si="6"/>
        <v>1</v>
      </c>
      <c r="D125">
        <f t="shared" si="7"/>
        <v>0</v>
      </c>
      <c r="E125">
        <f t="shared" si="8"/>
        <v>0</v>
      </c>
      <c r="F125">
        <f t="shared" si="9"/>
        <v>0</v>
      </c>
      <c r="G125">
        <f t="shared" si="10"/>
        <v>0</v>
      </c>
      <c r="H125">
        <f t="shared" si="11"/>
        <v>0</v>
      </c>
    </row>
    <row r="126" spans="1:8">
      <c r="A126" s="1">
        <f>STREFA!B126</f>
        <v>0.27457826798359108</v>
      </c>
      <c r="B126">
        <f>STREFA!C126</f>
        <v>55.3</v>
      </c>
      <c r="C126">
        <f t="shared" si="6"/>
        <v>1</v>
      </c>
      <c r="D126">
        <f t="shared" si="7"/>
        <v>0</v>
      </c>
      <c r="E126">
        <f t="shared" si="8"/>
        <v>1</v>
      </c>
      <c r="F126">
        <f t="shared" si="9"/>
        <v>0</v>
      </c>
      <c r="G126">
        <f t="shared" si="10"/>
        <v>1</v>
      </c>
      <c r="H126">
        <f t="shared" si="11"/>
        <v>0</v>
      </c>
    </row>
    <row r="127" spans="1:8">
      <c r="A127" s="1">
        <f>STREFA!B127</f>
        <v>0.27748143219587584</v>
      </c>
      <c r="B127">
        <f>STREFA!C127</f>
        <v>38.6</v>
      </c>
      <c r="C127">
        <f t="shared" si="6"/>
        <v>1</v>
      </c>
      <c r="D127">
        <f t="shared" si="7"/>
        <v>0</v>
      </c>
      <c r="E127">
        <f t="shared" si="8"/>
        <v>0</v>
      </c>
      <c r="F127">
        <f t="shared" si="9"/>
        <v>0</v>
      </c>
      <c r="G127">
        <f t="shared" si="10"/>
        <v>0</v>
      </c>
      <c r="H127">
        <f t="shared" si="11"/>
        <v>0</v>
      </c>
    </row>
    <row r="128" spans="1:8">
      <c r="A128" s="1">
        <f>STREFA!B128</f>
        <v>0.28052895256702692</v>
      </c>
      <c r="B128">
        <f>STREFA!C128</f>
        <v>31</v>
      </c>
      <c r="C128">
        <f t="shared" si="6"/>
        <v>1</v>
      </c>
      <c r="D128">
        <f t="shared" si="7"/>
        <v>0</v>
      </c>
      <c r="E128">
        <f t="shared" si="8"/>
        <v>0</v>
      </c>
      <c r="F128">
        <f t="shared" si="9"/>
        <v>0</v>
      </c>
      <c r="G128">
        <f t="shared" si="10"/>
        <v>0</v>
      </c>
      <c r="H128">
        <f t="shared" si="11"/>
        <v>0</v>
      </c>
    </row>
    <row r="129" spans="1:8">
      <c r="A129" s="1">
        <f>STREFA!B129</f>
        <v>0.28103185345453596</v>
      </c>
      <c r="B129">
        <f>STREFA!C129</f>
        <v>52.8</v>
      </c>
      <c r="C129">
        <f t="shared" si="6"/>
        <v>1</v>
      </c>
      <c r="D129">
        <f t="shared" si="7"/>
        <v>0</v>
      </c>
      <c r="E129">
        <f t="shared" si="8"/>
        <v>1</v>
      </c>
      <c r="F129">
        <f t="shared" si="9"/>
        <v>0</v>
      </c>
      <c r="G129">
        <f t="shared" si="10"/>
        <v>1</v>
      </c>
      <c r="H129">
        <f t="shared" si="11"/>
        <v>0</v>
      </c>
    </row>
    <row r="130" spans="1:8">
      <c r="A130" s="1">
        <f>STREFA!B130</f>
        <v>0.28225576961460508</v>
      </c>
      <c r="B130">
        <f>STREFA!C130</f>
        <v>44.6</v>
      </c>
      <c r="C130">
        <f t="shared" ref="C130:C193" si="12">IF(AND(A130&gt;$I$1,A130&lt;$J$1),1,0)</f>
        <v>1</v>
      </c>
      <c r="D130">
        <f t="shared" si="7"/>
        <v>0</v>
      </c>
      <c r="E130">
        <f t="shared" si="8"/>
        <v>0</v>
      </c>
      <c r="F130">
        <f t="shared" si="9"/>
        <v>0</v>
      </c>
      <c r="G130">
        <f t="shared" si="10"/>
        <v>0</v>
      </c>
      <c r="H130">
        <f t="shared" si="11"/>
        <v>0</v>
      </c>
    </row>
    <row r="131" spans="1:8">
      <c r="A131" s="1">
        <f>STREFA!B131</f>
        <v>0.28252311873157598</v>
      </c>
      <c r="B131">
        <f>STREFA!C131</f>
        <v>52.1</v>
      </c>
      <c r="C131">
        <f t="shared" si="12"/>
        <v>1</v>
      </c>
      <c r="D131">
        <f t="shared" ref="D131:D194" si="13">1-C131</f>
        <v>0</v>
      </c>
      <c r="E131">
        <f t="shared" ref="E131:E194" si="14">IF(B131&gt;50,1,0)</f>
        <v>1</v>
      </c>
      <c r="F131">
        <f t="shared" ref="F131:F194" si="15">IF(B131&gt;60,1,0)</f>
        <v>0</v>
      </c>
      <c r="G131">
        <f t="shared" ref="G131:G194" si="16">C131*E131</f>
        <v>1</v>
      </c>
      <c r="H131">
        <f t="shared" ref="H131:H194" si="17">D131*F131</f>
        <v>0</v>
      </c>
    </row>
    <row r="132" spans="1:8">
      <c r="A132" s="1">
        <f>STREFA!B132</f>
        <v>0.28345547322338227</v>
      </c>
      <c r="B132">
        <f>STREFA!C132</f>
        <v>73.599999999999994</v>
      </c>
      <c r="C132">
        <f t="shared" si="12"/>
        <v>1</v>
      </c>
      <c r="D132">
        <f t="shared" si="13"/>
        <v>0</v>
      </c>
      <c r="E132">
        <f t="shared" si="14"/>
        <v>1</v>
      </c>
      <c r="F132">
        <f t="shared" si="15"/>
        <v>1</v>
      </c>
      <c r="G132">
        <f t="shared" si="16"/>
        <v>1</v>
      </c>
      <c r="H132">
        <f t="shared" si="17"/>
        <v>0</v>
      </c>
    </row>
    <row r="133" spans="1:8">
      <c r="A133" s="1">
        <f>STREFA!B133</f>
        <v>0.28831447812652033</v>
      </c>
      <c r="B133">
        <f>STREFA!C133</f>
        <v>74.3</v>
      </c>
      <c r="C133">
        <f t="shared" si="12"/>
        <v>1</v>
      </c>
      <c r="D133">
        <f t="shared" si="13"/>
        <v>0</v>
      </c>
      <c r="E133">
        <f t="shared" si="14"/>
        <v>1</v>
      </c>
      <c r="F133">
        <f t="shared" si="15"/>
        <v>1</v>
      </c>
      <c r="G133">
        <f t="shared" si="16"/>
        <v>1</v>
      </c>
      <c r="H133">
        <f t="shared" si="17"/>
        <v>0</v>
      </c>
    </row>
    <row r="134" spans="1:8">
      <c r="A134" s="1">
        <f>STREFA!B134</f>
        <v>0.2981443332806637</v>
      </c>
      <c r="B134">
        <f>STREFA!C134</f>
        <v>62.5</v>
      </c>
      <c r="C134">
        <f t="shared" si="12"/>
        <v>1</v>
      </c>
      <c r="D134">
        <f t="shared" si="13"/>
        <v>0</v>
      </c>
      <c r="E134">
        <f t="shared" si="14"/>
        <v>1</v>
      </c>
      <c r="F134">
        <f t="shared" si="15"/>
        <v>1</v>
      </c>
      <c r="G134">
        <f t="shared" si="16"/>
        <v>1</v>
      </c>
      <c r="H134">
        <f t="shared" si="17"/>
        <v>0</v>
      </c>
    </row>
    <row r="135" spans="1:8">
      <c r="A135" s="1">
        <f>STREFA!B135</f>
        <v>0.30005977794230954</v>
      </c>
      <c r="B135">
        <f>STREFA!C135</f>
        <v>73.3</v>
      </c>
      <c r="C135">
        <f t="shared" si="12"/>
        <v>1</v>
      </c>
      <c r="D135">
        <f t="shared" si="13"/>
        <v>0</v>
      </c>
      <c r="E135">
        <f t="shared" si="14"/>
        <v>1</v>
      </c>
      <c r="F135">
        <f t="shared" si="15"/>
        <v>1</v>
      </c>
      <c r="G135">
        <f t="shared" si="16"/>
        <v>1</v>
      </c>
      <c r="H135">
        <f t="shared" si="17"/>
        <v>0</v>
      </c>
    </row>
    <row r="136" spans="1:8">
      <c r="A136" s="1">
        <f>STREFA!B136</f>
        <v>0.30082349831035327</v>
      </c>
      <c r="B136">
        <f>STREFA!C136</f>
        <v>61</v>
      </c>
      <c r="C136">
        <f t="shared" si="12"/>
        <v>1</v>
      </c>
      <c r="D136">
        <f t="shared" si="13"/>
        <v>0</v>
      </c>
      <c r="E136">
        <f t="shared" si="14"/>
        <v>1</v>
      </c>
      <c r="F136">
        <f t="shared" si="15"/>
        <v>1</v>
      </c>
      <c r="G136">
        <f t="shared" si="16"/>
        <v>1</v>
      </c>
      <c r="H136">
        <f t="shared" si="17"/>
        <v>0</v>
      </c>
    </row>
    <row r="137" spans="1:8">
      <c r="A137" s="1">
        <f>STREFA!B137</f>
        <v>0.30244754583705813</v>
      </c>
      <c r="B137">
        <f>STREFA!C137</f>
        <v>75</v>
      </c>
      <c r="C137">
        <f t="shared" si="12"/>
        <v>1</v>
      </c>
      <c r="D137">
        <f t="shared" si="13"/>
        <v>0</v>
      </c>
      <c r="E137">
        <f t="shared" si="14"/>
        <v>1</v>
      </c>
      <c r="F137">
        <f t="shared" si="15"/>
        <v>1</v>
      </c>
      <c r="G137">
        <f t="shared" si="16"/>
        <v>1</v>
      </c>
      <c r="H137">
        <f t="shared" si="17"/>
        <v>0</v>
      </c>
    </row>
    <row r="138" spans="1:8">
      <c r="A138" s="1">
        <f>STREFA!B138</f>
        <v>0.30574068465094384</v>
      </c>
      <c r="B138">
        <f>STREFA!C138</f>
        <v>29</v>
      </c>
      <c r="C138">
        <f t="shared" si="12"/>
        <v>1</v>
      </c>
      <c r="D138">
        <f t="shared" si="13"/>
        <v>0</v>
      </c>
      <c r="E138">
        <f t="shared" si="14"/>
        <v>0</v>
      </c>
      <c r="F138">
        <f t="shared" si="15"/>
        <v>0</v>
      </c>
      <c r="G138">
        <f t="shared" si="16"/>
        <v>0</v>
      </c>
      <c r="H138">
        <f t="shared" si="17"/>
        <v>0</v>
      </c>
    </row>
    <row r="139" spans="1:8">
      <c r="A139" s="1">
        <f>STREFA!B139</f>
        <v>0.30712400929452111</v>
      </c>
      <c r="B139">
        <f>STREFA!C139</f>
        <v>18.600000000000001</v>
      </c>
      <c r="C139">
        <f t="shared" si="12"/>
        <v>1</v>
      </c>
      <c r="D139">
        <f t="shared" si="13"/>
        <v>0</v>
      </c>
      <c r="E139">
        <f t="shared" si="14"/>
        <v>0</v>
      </c>
      <c r="F139">
        <f t="shared" si="15"/>
        <v>0</v>
      </c>
      <c r="G139">
        <f t="shared" si="16"/>
        <v>0</v>
      </c>
      <c r="H139">
        <f t="shared" si="17"/>
        <v>0</v>
      </c>
    </row>
    <row r="140" spans="1:8">
      <c r="A140" s="1">
        <f>STREFA!B140</f>
        <v>0.30914412195427254</v>
      </c>
      <c r="B140">
        <f>STREFA!C140</f>
        <v>69.099999999999994</v>
      </c>
      <c r="C140">
        <f t="shared" si="12"/>
        <v>1</v>
      </c>
      <c r="D140">
        <f t="shared" si="13"/>
        <v>0</v>
      </c>
      <c r="E140">
        <f t="shared" si="14"/>
        <v>1</v>
      </c>
      <c r="F140">
        <f t="shared" si="15"/>
        <v>1</v>
      </c>
      <c r="G140">
        <f t="shared" si="16"/>
        <v>1</v>
      </c>
      <c r="H140">
        <f t="shared" si="17"/>
        <v>0</v>
      </c>
    </row>
    <row r="141" spans="1:8">
      <c r="A141" s="1">
        <f>STREFA!B141</f>
        <v>0.30937810514756636</v>
      </c>
      <c r="B141">
        <f>STREFA!C141</f>
        <v>60.7</v>
      </c>
      <c r="C141">
        <f t="shared" si="12"/>
        <v>1</v>
      </c>
      <c r="D141">
        <f t="shared" si="13"/>
        <v>0</v>
      </c>
      <c r="E141">
        <f t="shared" si="14"/>
        <v>1</v>
      </c>
      <c r="F141">
        <f t="shared" si="15"/>
        <v>1</v>
      </c>
      <c r="G141">
        <f t="shared" si="16"/>
        <v>1</v>
      </c>
      <c r="H141">
        <f t="shared" si="17"/>
        <v>0</v>
      </c>
    </row>
    <row r="142" spans="1:8">
      <c r="A142" s="1">
        <f>STREFA!B142</f>
        <v>0.31203768782264607</v>
      </c>
      <c r="B142">
        <f>STREFA!C142</f>
        <v>38.6</v>
      </c>
      <c r="C142">
        <f t="shared" si="12"/>
        <v>1</v>
      </c>
      <c r="D142">
        <f t="shared" si="13"/>
        <v>0</v>
      </c>
      <c r="E142">
        <f t="shared" si="14"/>
        <v>0</v>
      </c>
      <c r="F142">
        <f t="shared" si="15"/>
        <v>0</v>
      </c>
      <c r="G142">
        <f t="shared" si="16"/>
        <v>0</v>
      </c>
      <c r="H142">
        <f t="shared" si="17"/>
        <v>0</v>
      </c>
    </row>
    <row r="143" spans="1:8">
      <c r="A143" s="1">
        <f>STREFA!B143</f>
        <v>0.31347963965436798</v>
      </c>
      <c r="B143">
        <f>STREFA!C143</f>
        <v>51.2</v>
      </c>
      <c r="C143">
        <f t="shared" si="12"/>
        <v>1</v>
      </c>
      <c r="D143">
        <f t="shared" si="13"/>
        <v>0</v>
      </c>
      <c r="E143">
        <f t="shared" si="14"/>
        <v>1</v>
      </c>
      <c r="F143">
        <f t="shared" si="15"/>
        <v>0</v>
      </c>
      <c r="G143">
        <f t="shared" si="16"/>
        <v>1</v>
      </c>
      <c r="H143">
        <f t="shared" si="17"/>
        <v>0</v>
      </c>
    </row>
    <row r="144" spans="1:8">
      <c r="A144" s="1">
        <f>STREFA!B144</f>
        <v>0.31399218931881112</v>
      </c>
      <c r="B144">
        <f>STREFA!C144</f>
        <v>83.1</v>
      </c>
      <c r="C144">
        <f t="shared" si="12"/>
        <v>1</v>
      </c>
      <c r="D144">
        <f t="shared" si="13"/>
        <v>0</v>
      </c>
      <c r="E144">
        <f t="shared" si="14"/>
        <v>1</v>
      </c>
      <c r="F144">
        <f t="shared" si="15"/>
        <v>1</v>
      </c>
      <c r="G144">
        <f t="shared" si="16"/>
        <v>1</v>
      </c>
      <c r="H144">
        <f t="shared" si="17"/>
        <v>0</v>
      </c>
    </row>
    <row r="145" spans="1:8">
      <c r="A145" s="1">
        <f>STREFA!B145</f>
        <v>0.31472255175288244</v>
      </c>
      <c r="B145">
        <f>STREFA!C145</f>
        <v>48.2</v>
      </c>
      <c r="C145">
        <f t="shared" si="12"/>
        <v>1</v>
      </c>
      <c r="D145">
        <f t="shared" si="13"/>
        <v>0</v>
      </c>
      <c r="E145">
        <f t="shared" si="14"/>
        <v>0</v>
      </c>
      <c r="F145">
        <f t="shared" si="15"/>
        <v>0</v>
      </c>
      <c r="G145">
        <f t="shared" si="16"/>
        <v>0</v>
      </c>
      <c r="H145">
        <f t="shared" si="17"/>
        <v>0</v>
      </c>
    </row>
    <row r="146" spans="1:8">
      <c r="A146" s="1">
        <f>STREFA!B146</f>
        <v>0.32093898845080915</v>
      </c>
      <c r="B146">
        <f>STREFA!C146</f>
        <v>63.9</v>
      </c>
      <c r="C146">
        <f t="shared" si="12"/>
        <v>1</v>
      </c>
      <c r="D146">
        <f t="shared" si="13"/>
        <v>0</v>
      </c>
      <c r="E146">
        <f t="shared" si="14"/>
        <v>1</v>
      </c>
      <c r="F146">
        <f t="shared" si="15"/>
        <v>1</v>
      </c>
      <c r="G146">
        <f t="shared" si="16"/>
        <v>1</v>
      </c>
      <c r="H146">
        <f t="shared" si="17"/>
        <v>0</v>
      </c>
    </row>
    <row r="147" spans="1:8">
      <c r="A147" s="1">
        <f>STREFA!B147</f>
        <v>0.3234614595052927</v>
      </c>
      <c r="B147">
        <f>STREFA!C147</f>
        <v>41.6</v>
      </c>
      <c r="C147">
        <f t="shared" si="12"/>
        <v>1</v>
      </c>
      <c r="D147">
        <f t="shared" si="13"/>
        <v>0</v>
      </c>
      <c r="E147">
        <f t="shared" si="14"/>
        <v>0</v>
      </c>
      <c r="F147">
        <f t="shared" si="15"/>
        <v>0</v>
      </c>
      <c r="G147">
        <f t="shared" si="16"/>
        <v>0</v>
      </c>
      <c r="H147">
        <f t="shared" si="17"/>
        <v>0</v>
      </c>
    </row>
    <row r="148" spans="1:8">
      <c r="A148" s="1">
        <f>STREFA!B148</f>
        <v>0.32429307893728687</v>
      </c>
      <c r="B148">
        <f>STREFA!C148</f>
        <v>61.9</v>
      </c>
      <c r="C148">
        <f t="shared" si="12"/>
        <v>1</v>
      </c>
      <c r="D148">
        <f t="shared" si="13"/>
        <v>0</v>
      </c>
      <c r="E148">
        <f t="shared" si="14"/>
        <v>1</v>
      </c>
      <c r="F148">
        <f t="shared" si="15"/>
        <v>1</v>
      </c>
      <c r="G148">
        <f t="shared" si="16"/>
        <v>1</v>
      </c>
      <c r="H148">
        <f t="shared" si="17"/>
        <v>0</v>
      </c>
    </row>
    <row r="149" spans="1:8">
      <c r="A149" s="1">
        <f>STREFA!B149</f>
        <v>0.32460513121763546</v>
      </c>
      <c r="B149">
        <f>STREFA!C149</f>
        <v>74</v>
      </c>
      <c r="C149">
        <f t="shared" si="12"/>
        <v>1</v>
      </c>
      <c r="D149">
        <f t="shared" si="13"/>
        <v>0</v>
      </c>
      <c r="E149">
        <f t="shared" si="14"/>
        <v>1</v>
      </c>
      <c r="F149">
        <f t="shared" si="15"/>
        <v>1</v>
      </c>
      <c r="G149">
        <f t="shared" si="16"/>
        <v>1</v>
      </c>
      <c r="H149">
        <f t="shared" si="17"/>
        <v>0</v>
      </c>
    </row>
    <row r="150" spans="1:8">
      <c r="A150" s="1">
        <f>STREFA!B150</f>
        <v>0.32910590708673593</v>
      </c>
      <c r="B150">
        <f>STREFA!C150</f>
        <v>47.4</v>
      </c>
      <c r="C150">
        <f t="shared" si="12"/>
        <v>1</v>
      </c>
      <c r="D150">
        <f t="shared" si="13"/>
        <v>0</v>
      </c>
      <c r="E150">
        <f t="shared" si="14"/>
        <v>0</v>
      </c>
      <c r="F150">
        <f t="shared" si="15"/>
        <v>0</v>
      </c>
      <c r="G150">
        <f t="shared" si="16"/>
        <v>0</v>
      </c>
      <c r="H150">
        <f t="shared" si="17"/>
        <v>0</v>
      </c>
    </row>
    <row r="151" spans="1:8">
      <c r="A151" s="1">
        <f>STREFA!B151</f>
        <v>0.32917879799465988</v>
      </c>
      <c r="B151">
        <f>STREFA!C151</f>
        <v>25.5</v>
      </c>
      <c r="C151">
        <f t="shared" si="12"/>
        <v>1</v>
      </c>
      <c r="D151">
        <f t="shared" si="13"/>
        <v>0</v>
      </c>
      <c r="E151">
        <f t="shared" si="14"/>
        <v>0</v>
      </c>
      <c r="F151">
        <f t="shared" si="15"/>
        <v>0</v>
      </c>
      <c r="G151">
        <f t="shared" si="16"/>
        <v>0</v>
      </c>
      <c r="H151">
        <f t="shared" si="17"/>
        <v>0</v>
      </c>
    </row>
    <row r="152" spans="1:8">
      <c r="A152" s="1">
        <f>STREFA!B152</f>
        <v>0.33477527674232466</v>
      </c>
      <c r="B152">
        <f>STREFA!C152</f>
        <v>68.400000000000006</v>
      </c>
      <c r="C152">
        <f t="shared" si="12"/>
        <v>1</v>
      </c>
      <c r="D152">
        <f t="shared" si="13"/>
        <v>0</v>
      </c>
      <c r="E152">
        <f t="shared" si="14"/>
        <v>1</v>
      </c>
      <c r="F152">
        <f t="shared" si="15"/>
        <v>1</v>
      </c>
      <c r="G152">
        <f t="shared" si="16"/>
        <v>1</v>
      </c>
      <c r="H152">
        <f t="shared" si="17"/>
        <v>0</v>
      </c>
    </row>
    <row r="153" spans="1:8">
      <c r="A153" s="1">
        <f>STREFA!B153</f>
        <v>0.33543856273690409</v>
      </c>
      <c r="B153">
        <f>STREFA!C153</f>
        <v>50.9</v>
      </c>
      <c r="C153">
        <f t="shared" si="12"/>
        <v>1</v>
      </c>
      <c r="D153">
        <f t="shared" si="13"/>
        <v>0</v>
      </c>
      <c r="E153">
        <f t="shared" si="14"/>
        <v>1</v>
      </c>
      <c r="F153">
        <f t="shared" si="15"/>
        <v>0</v>
      </c>
      <c r="G153">
        <f t="shared" si="16"/>
        <v>1</v>
      </c>
      <c r="H153">
        <f t="shared" si="17"/>
        <v>0</v>
      </c>
    </row>
    <row r="154" spans="1:8">
      <c r="A154" s="1">
        <f>STREFA!B154</f>
        <v>0.33550676260938195</v>
      </c>
      <c r="B154">
        <f>STREFA!C154</f>
        <v>34.299999999999997</v>
      </c>
      <c r="C154">
        <f t="shared" si="12"/>
        <v>1</v>
      </c>
      <c r="D154">
        <f t="shared" si="13"/>
        <v>0</v>
      </c>
      <c r="E154">
        <f t="shared" si="14"/>
        <v>0</v>
      </c>
      <c r="F154">
        <f t="shared" si="15"/>
        <v>0</v>
      </c>
      <c r="G154">
        <f t="shared" si="16"/>
        <v>0</v>
      </c>
      <c r="H154">
        <f t="shared" si="17"/>
        <v>0</v>
      </c>
    </row>
    <row r="155" spans="1:8">
      <c r="A155" s="1">
        <f>STREFA!B155</f>
        <v>0.33600012961979431</v>
      </c>
      <c r="B155">
        <f>STREFA!C155</f>
        <v>56.5</v>
      </c>
      <c r="C155">
        <f t="shared" si="12"/>
        <v>1</v>
      </c>
      <c r="D155">
        <f t="shared" si="13"/>
        <v>0</v>
      </c>
      <c r="E155">
        <f t="shared" si="14"/>
        <v>1</v>
      </c>
      <c r="F155">
        <f t="shared" si="15"/>
        <v>0</v>
      </c>
      <c r="G155">
        <f t="shared" si="16"/>
        <v>1</v>
      </c>
      <c r="H155">
        <f t="shared" si="17"/>
        <v>0</v>
      </c>
    </row>
    <row r="156" spans="1:8">
      <c r="A156" s="1">
        <f>STREFA!B156</f>
        <v>0.33636794261455405</v>
      </c>
      <c r="B156">
        <f>STREFA!C156</f>
        <v>55.6</v>
      </c>
      <c r="C156">
        <f t="shared" si="12"/>
        <v>1</v>
      </c>
      <c r="D156">
        <f t="shared" si="13"/>
        <v>0</v>
      </c>
      <c r="E156">
        <f t="shared" si="14"/>
        <v>1</v>
      </c>
      <c r="F156">
        <f t="shared" si="15"/>
        <v>0</v>
      </c>
      <c r="G156">
        <f t="shared" si="16"/>
        <v>1</v>
      </c>
      <c r="H156">
        <f t="shared" si="17"/>
        <v>0</v>
      </c>
    </row>
    <row r="157" spans="1:8">
      <c r="A157" s="1">
        <f>STREFA!B157</f>
        <v>0.33947069530555485</v>
      </c>
      <c r="B157">
        <f>STREFA!C157</f>
        <v>57.2</v>
      </c>
      <c r="C157">
        <f t="shared" si="12"/>
        <v>1</v>
      </c>
      <c r="D157">
        <f t="shared" si="13"/>
        <v>0</v>
      </c>
      <c r="E157">
        <f t="shared" si="14"/>
        <v>1</v>
      </c>
      <c r="F157">
        <f t="shared" si="15"/>
        <v>0</v>
      </c>
      <c r="G157">
        <f t="shared" si="16"/>
        <v>1</v>
      </c>
      <c r="H157">
        <f t="shared" si="17"/>
        <v>0</v>
      </c>
    </row>
    <row r="158" spans="1:8">
      <c r="A158" s="1">
        <f>STREFA!B158</f>
        <v>0.34170377937771002</v>
      </c>
      <c r="B158">
        <f>STREFA!C158</f>
        <v>82.9</v>
      </c>
      <c r="C158">
        <f t="shared" si="12"/>
        <v>1</v>
      </c>
      <c r="D158">
        <f t="shared" si="13"/>
        <v>0</v>
      </c>
      <c r="E158">
        <f t="shared" si="14"/>
        <v>1</v>
      </c>
      <c r="F158">
        <f t="shared" si="15"/>
        <v>1</v>
      </c>
      <c r="G158">
        <f t="shared" si="16"/>
        <v>1</v>
      </c>
      <c r="H158">
        <f t="shared" si="17"/>
        <v>0</v>
      </c>
    </row>
    <row r="159" spans="1:8">
      <c r="A159" s="1">
        <f>STREFA!B159</f>
        <v>0.34288804183672372</v>
      </c>
      <c r="B159">
        <f>STREFA!C159</f>
        <v>70.099999999999994</v>
      </c>
      <c r="C159">
        <f t="shared" si="12"/>
        <v>1</v>
      </c>
      <c r="D159">
        <f t="shared" si="13"/>
        <v>0</v>
      </c>
      <c r="E159">
        <f t="shared" si="14"/>
        <v>1</v>
      </c>
      <c r="F159">
        <f t="shared" si="15"/>
        <v>1</v>
      </c>
      <c r="G159">
        <f t="shared" si="16"/>
        <v>1</v>
      </c>
      <c r="H159">
        <f t="shared" si="17"/>
        <v>0</v>
      </c>
    </row>
    <row r="160" spans="1:8">
      <c r="A160" s="1">
        <f>STREFA!B160</f>
        <v>0.34519751451905645</v>
      </c>
      <c r="B160">
        <f>STREFA!C160</f>
        <v>90.1</v>
      </c>
      <c r="C160">
        <f t="shared" si="12"/>
        <v>1</v>
      </c>
      <c r="D160">
        <f t="shared" si="13"/>
        <v>0</v>
      </c>
      <c r="E160">
        <f t="shared" si="14"/>
        <v>1</v>
      </c>
      <c r="F160">
        <f t="shared" si="15"/>
        <v>1</v>
      </c>
      <c r="G160">
        <f t="shared" si="16"/>
        <v>1</v>
      </c>
      <c r="H160">
        <f t="shared" si="17"/>
        <v>0</v>
      </c>
    </row>
    <row r="161" spans="1:8">
      <c r="A161" s="1">
        <f>STREFA!B161</f>
        <v>0.34869253966400171</v>
      </c>
      <c r="B161">
        <f>STREFA!C161</f>
        <v>23.9</v>
      </c>
      <c r="C161">
        <f t="shared" si="12"/>
        <v>1</v>
      </c>
      <c r="D161">
        <f t="shared" si="13"/>
        <v>0</v>
      </c>
      <c r="E161">
        <f t="shared" si="14"/>
        <v>0</v>
      </c>
      <c r="F161">
        <f t="shared" si="15"/>
        <v>0</v>
      </c>
      <c r="G161">
        <f t="shared" si="16"/>
        <v>0</v>
      </c>
      <c r="H161">
        <f t="shared" si="17"/>
        <v>0</v>
      </c>
    </row>
    <row r="162" spans="1:8">
      <c r="A162" s="1">
        <f>STREFA!B162</f>
        <v>0.34884483729287474</v>
      </c>
      <c r="B162">
        <f>STREFA!C162</f>
        <v>73</v>
      </c>
      <c r="C162">
        <f t="shared" si="12"/>
        <v>1</v>
      </c>
      <c r="D162">
        <f t="shared" si="13"/>
        <v>0</v>
      </c>
      <c r="E162">
        <f t="shared" si="14"/>
        <v>1</v>
      </c>
      <c r="F162">
        <f t="shared" si="15"/>
        <v>1</v>
      </c>
      <c r="G162">
        <f t="shared" si="16"/>
        <v>1</v>
      </c>
      <c r="H162">
        <f t="shared" si="17"/>
        <v>0</v>
      </c>
    </row>
    <row r="163" spans="1:8">
      <c r="A163" s="1">
        <f>STREFA!B163</f>
        <v>0.3492698328522259</v>
      </c>
      <c r="B163">
        <f>STREFA!C163</f>
        <v>61.2</v>
      </c>
      <c r="C163">
        <f t="shared" si="12"/>
        <v>1</v>
      </c>
      <c r="D163">
        <f t="shared" si="13"/>
        <v>0</v>
      </c>
      <c r="E163">
        <f t="shared" si="14"/>
        <v>1</v>
      </c>
      <c r="F163">
        <f t="shared" si="15"/>
        <v>1</v>
      </c>
      <c r="G163">
        <f t="shared" si="16"/>
        <v>1</v>
      </c>
      <c r="H163">
        <f t="shared" si="17"/>
        <v>0</v>
      </c>
    </row>
    <row r="164" spans="1:8">
      <c r="A164" s="1">
        <f>STREFA!B164</f>
        <v>0.35211315107590946</v>
      </c>
      <c r="B164">
        <f>STREFA!C164</f>
        <v>74.400000000000006</v>
      </c>
      <c r="C164">
        <f t="shared" si="12"/>
        <v>1</v>
      </c>
      <c r="D164">
        <f t="shared" si="13"/>
        <v>0</v>
      </c>
      <c r="E164">
        <f t="shared" si="14"/>
        <v>1</v>
      </c>
      <c r="F164">
        <f t="shared" si="15"/>
        <v>1</v>
      </c>
      <c r="G164">
        <f t="shared" si="16"/>
        <v>1</v>
      </c>
      <c r="H164">
        <f t="shared" si="17"/>
        <v>0</v>
      </c>
    </row>
    <row r="165" spans="1:8">
      <c r="A165" s="1">
        <f>STREFA!B165</f>
        <v>0.35522703820305424</v>
      </c>
      <c r="B165">
        <f>STREFA!C165</f>
        <v>32.200000000000003</v>
      </c>
      <c r="C165">
        <f t="shared" si="12"/>
        <v>1</v>
      </c>
      <c r="D165">
        <f t="shared" si="13"/>
        <v>0</v>
      </c>
      <c r="E165">
        <f t="shared" si="14"/>
        <v>0</v>
      </c>
      <c r="F165">
        <f t="shared" si="15"/>
        <v>0</v>
      </c>
      <c r="G165">
        <f t="shared" si="16"/>
        <v>0</v>
      </c>
      <c r="H165">
        <f t="shared" si="17"/>
        <v>0</v>
      </c>
    </row>
    <row r="166" spans="1:8">
      <c r="A166" s="1">
        <f>STREFA!B166</f>
        <v>0.35736866148114377</v>
      </c>
      <c r="B166">
        <f>STREFA!C166</f>
        <v>59.1</v>
      </c>
      <c r="C166">
        <f t="shared" si="12"/>
        <v>1</v>
      </c>
      <c r="D166">
        <f t="shared" si="13"/>
        <v>0</v>
      </c>
      <c r="E166">
        <f t="shared" si="14"/>
        <v>1</v>
      </c>
      <c r="F166">
        <f t="shared" si="15"/>
        <v>0</v>
      </c>
      <c r="G166">
        <f t="shared" si="16"/>
        <v>1</v>
      </c>
      <c r="H166">
        <f t="shared" si="17"/>
        <v>0</v>
      </c>
    </row>
    <row r="167" spans="1:8">
      <c r="A167" s="1">
        <f>STREFA!B167</f>
        <v>0.35760021162524347</v>
      </c>
      <c r="B167">
        <f>STREFA!C167</f>
        <v>75.8</v>
      </c>
      <c r="C167">
        <f t="shared" si="12"/>
        <v>1</v>
      </c>
      <c r="D167">
        <f t="shared" si="13"/>
        <v>0</v>
      </c>
      <c r="E167">
        <f t="shared" si="14"/>
        <v>1</v>
      </c>
      <c r="F167">
        <f t="shared" si="15"/>
        <v>1</v>
      </c>
      <c r="G167">
        <f t="shared" si="16"/>
        <v>1</v>
      </c>
      <c r="H167">
        <f t="shared" si="17"/>
        <v>0</v>
      </c>
    </row>
    <row r="168" spans="1:8">
      <c r="A168" s="1">
        <f>STREFA!B168</f>
        <v>0.36051366174611532</v>
      </c>
      <c r="B168">
        <f>STREFA!C168</f>
        <v>33.4</v>
      </c>
      <c r="C168">
        <f t="shared" si="12"/>
        <v>1</v>
      </c>
      <c r="D168">
        <f t="shared" si="13"/>
        <v>0</v>
      </c>
      <c r="E168">
        <f t="shared" si="14"/>
        <v>0</v>
      </c>
      <c r="F168">
        <f t="shared" si="15"/>
        <v>0</v>
      </c>
      <c r="G168">
        <f t="shared" si="16"/>
        <v>0</v>
      </c>
      <c r="H168">
        <f t="shared" si="17"/>
        <v>0</v>
      </c>
    </row>
    <row r="169" spans="1:8">
      <c r="A169" s="1">
        <f>STREFA!B169</f>
        <v>0.36398133943304067</v>
      </c>
      <c r="B169">
        <f>STREFA!C169</f>
        <v>79.900000000000006</v>
      </c>
      <c r="C169">
        <f t="shared" si="12"/>
        <v>1</v>
      </c>
      <c r="D169">
        <f t="shared" si="13"/>
        <v>0</v>
      </c>
      <c r="E169">
        <f t="shared" si="14"/>
        <v>1</v>
      </c>
      <c r="F169">
        <f t="shared" si="15"/>
        <v>1</v>
      </c>
      <c r="G169">
        <f t="shared" si="16"/>
        <v>1</v>
      </c>
      <c r="H169">
        <f t="shared" si="17"/>
        <v>0</v>
      </c>
    </row>
    <row r="170" spans="1:8">
      <c r="A170" s="1">
        <f>STREFA!B170</f>
        <v>0.36522181501795559</v>
      </c>
      <c r="B170">
        <f>STREFA!C170</f>
        <v>33.9</v>
      </c>
      <c r="C170">
        <f t="shared" si="12"/>
        <v>1</v>
      </c>
      <c r="D170">
        <f t="shared" si="13"/>
        <v>0</v>
      </c>
      <c r="E170">
        <f t="shared" si="14"/>
        <v>0</v>
      </c>
      <c r="F170">
        <f t="shared" si="15"/>
        <v>0</v>
      </c>
      <c r="G170">
        <f t="shared" si="16"/>
        <v>0</v>
      </c>
      <c r="H170">
        <f t="shared" si="17"/>
        <v>0</v>
      </c>
    </row>
    <row r="171" spans="1:8">
      <c r="A171" s="1">
        <f>STREFA!B171</f>
        <v>0.36559018027930801</v>
      </c>
      <c r="B171">
        <f>STREFA!C171</f>
        <v>52.6</v>
      </c>
      <c r="C171">
        <f t="shared" si="12"/>
        <v>1</v>
      </c>
      <c r="D171">
        <f t="shared" si="13"/>
        <v>0</v>
      </c>
      <c r="E171">
        <f t="shared" si="14"/>
        <v>1</v>
      </c>
      <c r="F171">
        <f t="shared" si="15"/>
        <v>0</v>
      </c>
      <c r="G171">
        <f t="shared" si="16"/>
        <v>1</v>
      </c>
      <c r="H171">
        <f t="shared" si="17"/>
        <v>0</v>
      </c>
    </row>
    <row r="172" spans="1:8">
      <c r="A172" s="1">
        <f>STREFA!B172</f>
        <v>0.37040827589995784</v>
      </c>
      <c r="B172">
        <f>STREFA!C172</f>
        <v>63.7</v>
      </c>
      <c r="C172">
        <f t="shared" si="12"/>
        <v>1</v>
      </c>
      <c r="D172">
        <f t="shared" si="13"/>
        <v>0</v>
      </c>
      <c r="E172">
        <f t="shared" si="14"/>
        <v>1</v>
      </c>
      <c r="F172">
        <f t="shared" si="15"/>
        <v>1</v>
      </c>
      <c r="G172">
        <f t="shared" si="16"/>
        <v>1</v>
      </c>
      <c r="H172">
        <f t="shared" si="17"/>
        <v>0</v>
      </c>
    </row>
    <row r="173" spans="1:8">
      <c r="A173" s="1">
        <f>STREFA!B173</f>
        <v>0.37212663766553256</v>
      </c>
      <c r="B173">
        <f>STREFA!C173</f>
        <v>54.4</v>
      </c>
      <c r="C173">
        <f t="shared" si="12"/>
        <v>1</v>
      </c>
      <c r="D173">
        <f t="shared" si="13"/>
        <v>0</v>
      </c>
      <c r="E173">
        <f t="shared" si="14"/>
        <v>1</v>
      </c>
      <c r="F173">
        <f t="shared" si="15"/>
        <v>0</v>
      </c>
      <c r="G173">
        <f t="shared" si="16"/>
        <v>1</v>
      </c>
      <c r="H173">
        <f t="shared" si="17"/>
        <v>0</v>
      </c>
    </row>
    <row r="174" spans="1:8">
      <c r="A174" s="1">
        <f>STREFA!B174</f>
        <v>0.37316069744244462</v>
      </c>
      <c r="B174">
        <f>STREFA!C174</f>
        <v>53.6</v>
      </c>
      <c r="C174">
        <f t="shared" si="12"/>
        <v>1</v>
      </c>
      <c r="D174">
        <f t="shared" si="13"/>
        <v>0</v>
      </c>
      <c r="E174">
        <f t="shared" si="14"/>
        <v>1</v>
      </c>
      <c r="F174">
        <f t="shared" si="15"/>
        <v>0</v>
      </c>
      <c r="G174">
        <f t="shared" si="16"/>
        <v>1</v>
      </c>
      <c r="H174">
        <f t="shared" si="17"/>
        <v>0</v>
      </c>
    </row>
    <row r="175" spans="1:8">
      <c r="A175" s="1">
        <f>STREFA!B175</f>
        <v>0.37350903286661197</v>
      </c>
      <c r="B175">
        <f>STREFA!C175</f>
        <v>79.400000000000006</v>
      </c>
      <c r="C175">
        <f t="shared" si="12"/>
        <v>1</v>
      </c>
      <c r="D175">
        <f t="shared" si="13"/>
        <v>0</v>
      </c>
      <c r="E175">
        <f t="shared" si="14"/>
        <v>1</v>
      </c>
      <c r="F175">
        <f t="shared" si="15"/>
        <v>1</v>
      </c>
      <c r="G175">
        <f t="shared" si="16"/>
        <v>1</v>
      </c>
      <c r="H175">
        <f t="shared" si="17"/>
        <v>0</v>
      </c>
    </row>
    <row r="176" spans="1:8">
      <c r="A176" s="1">
        <f>STREFA!B176</f>
        <v>0.37534305115817013</v>
      </c>
      <c r="B176">
        <f>STREFA!C176</f>
        <v>69.599999999999994</v>
      </c>
      <c r="C176">
        <f t="shared" si="12"/>
        <v>1</v>
      </c>
      <c r="D176">
        <f t="shared" si="13"/>
        <v>0</v>
      </c>
      <c r="E176">
        <f t="shared" si="14"/>
        <v>1</v>
      </c>
      <c r="F176">
        <f t="shared" si="15"/>
        <v>1</v>
      </c>
      <c r="G176">
        <f t="shared" si="16"/>
        <v>1</v>
      </c>
      <c r="H176">
        <f t="shared" si="17"/>
        <v>0</v>
      </c>
    </row>
    <row r="177" spans="1:8">
      <c r="A177" s="1">
        <f>STREFA!B177</f>
        <v>0.37580834131348628</v>
      </c>
      <c r="B177">
        <f>STREFA!C177</f>
        <v>36.299999999999997</v>
      </c>
      <c r="C177">
        <f t="shared" si="12"/>
        <v>1</v>
      </c>
      <c r="D177">
        <f t="shared" si="13"/>
        <v>0</v>
      </c>
      <c r="E177">
        <f t="shared" si="14"/>
        <v>0</v>
      </c>
      <c r="F177">
        <f t="shared" si="15"/>
        <v>0</v>
      </c>
      <c r="G177">
        <f t="shared" si="16"/>
        <v>0</v>
      </c>
      <c r="H177">
        <f t="shared" si="17"/>
        <v>0</v>
      </c>
    </row>
    <row r="178" spans="1:8">
      <c r="A178" s="1">
        <f>STREFA!B178</f>
        <v>0.37604836908528982</v>
      </c>
      <c r="B178">
        <f>STREFA!C178</f>
        <v>42.3</v>
      </c>
      <c r="C178">
        <f t="shared" si="12"/>
        <v>1</v>
      </c>
      <c r="D178">
        <f t="shared" si="13"/>
        <v>0</v>
      </c>
      <c r="E178">
        <f t="shared" si="14"/>
        <v>0</v>
      </c>
      <c r="F178">
        <f t="shared" si="15"/>
        <v>0</v>
      </c>
      <c r="G178">
        <f t="shared" si="16"/>
        <v>0</v>
      </c>
      <c r="H178">
        <f t="shared" si="17"/>
        <v>0</v>
      </c>
    </row>
    <row r="179" spans="1:8">
      <c r="A179" s="1">
        <f>STREFA!B179</f>
        <v>0.37811254773061265</v>
      </c>
      <c r="B179">
        <f>STREFA!C179</f>
        <v>55.3</v>
      </c>
      <c r="C179">
        <f t="shared" si="12"/>
        <v>1</v>
      </c>
      <c r="D179">
        <f t="shared" si="13"/>
        <v>0</v>
      </c>
      <c r="E179">
        <f t="shared" si="14"/>
        <v>1</v>
      </c>
      <c r="F179">
        <f t="shared" si="15"/>
        <v>0</v>
      </c>
      <c r="G179">
        <f t="shared" si="16"/>
        <v>1</v>
      </c>
      <c r="H179">
        <f t="shared" si="17"/>
        <v>0</v>
      </c>
    </row>
    <row r="180" spans="1:8">
      <c r="A180" s="1">
        <f>STREFA!B180</f>
        <v>0.38352405533207001</v>
      </c>
      <c r="B180">
        <f>STREFA!C180</f>
        <v>83.1</v>
      </c>
      <c r="C180">
        <f t="shared" si="12"/>
        <v>1</v>
      </c>
      <c r="D180">
        <f t="shared" si="13"/>
        <v>0</v>
      </c>
      <c r="E180">
        <f t="shared" si="14"/>
        <v>1</v>
      </c>
      <c r="F180">
        <f t="shared" si="15"/>
        <v>1</v>
      </c>
      <c r="G180">
        <f t="shared" si="16"/>
        <v>1</v>
      </c>
      <c r="H180">
        <f t="shared" si="17"/>
        <v>0</v>
      </c>
    </row>
    <row r="181" spans="1:8">
      <c r="A181" s="1">
        <f>STREFA!B181</f>
        <v>0.38666632636020326</v>
      </c>
      <c r="B181">
        <f>STREFA!C181</f>
        <v>56.5</v>
      </c>
      <c r="C181">
        <f t="shared" si="12"/>
        <v>1</v>
      </c>
      <c r="D181">
        <f t="shared" si="13"/>
        <v>0</v>
      </c>
      <c r="E181">
        <f t="shared" si="14"/>
        <v>1</v>
      </c>
      <c r="F181">
        <f t="shared" si="15"/>
        <v>0</v>
      </c>
      <c r="G181">
        <f t="shared" si="16"/>
        <v>1</v>
      </c>
      <c r="H181">
        <f t="shared" si="17"/>
        <v>0</v>
      </c>
    </row>
    <row r="182" spans="1:8">
      <c r="A182" s="1">
        <f>STREFA!B182</f>
        <v>0.38732517612255646</v>
      </c>
      <c r="B182">
        <f>STREFA!C182</f>
        <v>90.3</v>
      </c>
      <c r="C182">
        <f t="shared" si="12"/>
        <v>1</v>
      </c>
      <c r="D182">
        <f t="shared" si="13"/>
        <v>0</v>
      </c>
      <c r="E182">
        <f t="shared" si="14"/>
        <v>1</v>
      </c>
      <c r="F182">
        <f t="shared" si="15"/>
        <v>1</v>
      </c>
      <c r="G182">
        <f t="shared" si="16"/>
        <v>1</v>
      </c>
      <c r="H182">
        <f t="shared" si="17"/>
        <v>0</v>
      </c>
    </row>
    <row r="183" spans="1:8">
      <c r="A183" s="1">
        <f>STREFA!B183</f>
        <v>0.39006468571041264</v>
      </c>
      <c r="B183">
        <f>STREFA!C183</f>
        <v>52.9</v>
      </c>
      <c r="C183">
        <f t="shared" si="12"/>
        <v>1</v>
      </c>
      <c r="D183">
        <f t="shared" si="13"/>
        <v>0</v>
      </c>
      <c r="E183">
        <f t="shared" si="14"/>
        <v>1</v>
      </c>
      <c r="F183">
        <f t="shared" si="15"/>
        <v>0</v>
      </c>
      <c r="G183">
        <f t="shared" si="16"/>
        <v>1</v>
      </c>
      <c r="H183">
        <f t="shared" si="17"/>
        <v>0</v>
      </c>
    </row>
    <row r="184" spans="1:8">
      <c r="A184" s="1">
        <f>STREFA!B184</f>
        <v>0.39141911328448309</v>
      </c>
      <c r="B184">
        <f>STREFA!C184</f>
        <v>23.1</v>
      </c>
      <c r="C184">
        <f t="shared" si="12"/>
        <v>1</v>
      </c>
      <c r="D184">
        <f t="shared" si="13"/>
        <v>0</v>
      </c>
      <c r="E184">
        <f t="shared" si="14"/>
        <v>0</v>
      </c>
      <c r="F184">
        <f t="shared" si="15"/>
        <v>0</v>
      </c>
      <c r="G184">
        <f t="shared" si="16"/>
        <v>0</v>
      </c>
      <c r="H184">
        <f t="shared" si="17"/>
        <v>0</v>
      </c>
    </row>
    <row r="185" spans="1:8">
      <c r="A185" s="1">
        <f>STREFA!B185</f>
        <v>0.39495109724498967</v>
      </c>
      <c r="B185">
        <f>STREFA!C185</f>
        <v>57.5</v>
      </c>
      <c r="C185">
        <f t="shared" si="12"/>
        <v>1</v>
      </c>
      <c r="D185">
        <f t="shared" si="13"/>
        <v>0</v>
      </c>
      <c r="E185">
        <f t="shared" si="14"/>
        <v>1</v>
      </c>
      <c r="F185">
        <f t="shared" si="15"/>
        <v>0</v>
      </c>
      <c r="G185">
        <f t="shared" si="16"/>
        <v>1</v>
      </c>
      <c r="H185">
        <f t="shared" si="17"/>
        <v>0</v>
      </c>
    </row>
    <row r="186" spans="1:8">
      <c r="A186" s="1">
        <f>STREFA!B186</f>
        <v>0.39820610483732377</v>
      </c>
      <c r="B186">
        <f>STREFA!C186</f>
        <v>34.5</v>
      </c>
      <c r="C186">
        <f t="shared" si="12"/>
        <v>1</v>
      </c>
      <c r="D186">
        <f t="shared" si="13"/>
        <v>0</v>
      </c>
      <c r="E186">
        <f t="shared" si="14"/>
        <v>0</v>
      </c>
      <c r="F186">
        <f t="shared" si="15"/>
        <v>0</v>
      </c>
      <c r="G186">
        <f t="shared" si="16"/>
        <v>0</v>
      </c>
      <c r="H186">
        <f t="shared" si="17"/>
        <v>0</v>
      </c>
    </row>
    <row r="187" spans="1:8">
      <c r="A187" s="1">
        <f>STREFA!B187</f>
        <v>0.40178946913088409</v>
      </c>
      <c r="B187">
        <f>STREFA!C187</f>
        <v>79.599999999999994</v>
      </c>
      <c r="C187">
        <f t="shared" si="12"/>
        <v>1</v>
      </c>
      <c r="D187">
        <f t="shared" si="13"/>
        <v>0</v>
      </c>
      <c r="E187">
        <f t="shared" si="14"/>
        <v>1</v>
      </c>
      <c r="F187">
        <f t="shared" si="15"/>
        <v>1</v>
      </c>
      <c r="G187">
        <f t="shared" si="16"/>
        <v>1</v>
      </c>
      <c r="H187">
        <f t="shared" si="17"/>
        <v>0</v>
      </c>
    </row>
    <row r="188" spans="1:8">
      <c r="A188" s="1">
        <f>STREFA!B188</f>
        <v>0.40276522390331682</v>
      </c>
      <c r="B188">
        <f>STREFA!C188</f>
        <v>52.8</v>
      </c>
      <c r="C188">
        <f t="shared" si="12"/>
        <v>1</v>
      </c>
      <c r="D188">
        <f t="shared" si="13"/>
        <v>0</v>
      </c>
      <c r="E188">
        <f t="shared" si="14"/>
        <v>1</v>
      </c>
      <c r="F188">
        <f t="shared" si="15"/>
        <v>0</v>
      </c>
      <c r="G188">
        <f t="shared" si="16"/>
        <v>1</v>
      </c>
      <c r="H188">
        <f t="shared" si="17"/>
        <v>0</v>
      </c>
    </row>
    <row r="189" spans="1:8">
      <c r="A189" s="1">
        <f>STREFA!B189</f>
        <v>0.40303151959579386</v>
      </c>
      <c r="B189">
        <f>STREFA!C189</f>
        <v>84.1</v>
      </c>
      <c r="C189">
        <f t="shared" si="12"/>
        <v>1</v>
      </c>
      <c r="D189">
        <f t="shared" si="13"/>
        <v>0</v>
      </c>
      <c r="E189">
        <f t="shared" si="14"/>
        <v>1</v>
      </c>
      <c r="F189">
        <f t="shared" si="15"/>
        <v>1</v>
      </c>
      <c r="G189">
        <f t="shared" si="16"/>
        <v>1</v>
      </c>
      <c r="H189">
        <f t="shared" si="17"/>
        <v>0</v>
      </c>
    </row>
    <row r="190" spans="1:8">
      <c r="A190" s="1">
        <f>STREFA!B190</f>
        <v>0.40856834841277334</v>
      </c>
      <c r="B190">
        <f>STREFA!C190</f>
        <v>83.3</v>
      </c>
      <c r="C190">
        <f t="shared" si="12"/>
        <v>1</v>
      </c>
      <c r="D190">
        <f t="shared" si="13"/>
        <v>0</v>
      </c>
      <c r="E190">
        <f t="shared" si="14"/>
        <v>1</v>
      </c>
      <c r="F190">
        <f t="shared" si="15"/>
        <v>1</v>
      </c>
      <c r="G190">
        <f t="shared" si="16"/>
        <v>1</v>
      </c>
      <c r="H190">
        <f t="shared" si="17"/>
        <v>0</v>
      </c>
    </row>
    <row r="191" spans="1:8">
      <c r="A191" s="1">
        <f>STREFA!B191</f>
        <v>0.4109397209833392</v>
      </c>
      <c r="B191">
        <f>STREFA!C191</f>
        <v>55.4</v>
      </c>
      <c r="C191">
        <f t="shared" si="12"/>
        <v>1</v>
      </c>
      <c r="D191">
        <f t="shared" si="13"/>
        <v>0</v>
      </c>
      <c r="E191">
        <f t="shared" si="14"/>
        <v>1</v>
      </c>
      <c r="F191">
        <f t="shared" si="15"/>
        <v>0</v>
      </c>
      <c r="G191">
        <f t="shared" si="16"/>
        <v>1</v>
      </c>
      <c r="H191">
        <f t="shared" si="17"/>
        <v>0</v>
      </c>
    </row>
    <row r="192" spans="1:8">
      <c r="A192" s="1">
        <f>STREFA!B192</f>
        <v>0.41217591273819343</v>
      </c>
      <c r="B192">
        <f>STREFA!C192</f>
        <v>68.099999999999994</v>
      </c>
      <c r="C192">
        <f t="shared" si="12"/>
        <v>1</v>
      </c>
      <c r="D192">
        <f t="shared" si="13"/>
        <v>0</v>
      </c>
      <c r="E192">
        <f t="shared" si="14"/>
        <v>1</v>
      </c>
      <c r="F192">
        <f t="shared" si="15"/>
        <v>1</v>
      </c>
      <c r="G192">
        <f t="shared" si="16"/>
        <v>1</v>
      </c>
      <c r="H192">
        <f t="shared" si="17"/>
        <v>0</v>
      </c>
    </row>
    <row r="193" spans="1:8">
      <c r="A193" s="1">
        <f>STREFA!B193</f>
        <v>0.41317196187449046</v>
      </c>
      <c r="B193">
        <f>STREFA!C193</f>
        <v>71</v>
      </c>
      <c r="C193">
        <f t="shared" si="12"/>
        <v>1</v>
      </c>
      <c r="D193">
        <f t="shared" si="13"/>
        <v>0</v>
      </c>
      <c r="E193">
        <f t="shared" si="14"/>
        <v>1</v>
      </c>
      <c r="F193">
        <f t="shared" si="15"/>
        <v>1</v>
      </c>
      <c r="G193">
        <f t="shared" si="16"/>
        <v>1</v>
      </c>
      <c r="H193">
        <f t="shared" si="17"/>
        <v>0</v>
      </c>
    </row>
    <row r="194" spans="1:8">
      <c r="A194" s="1">
        <f>STREFA!B194</f>
        <v>0.41349527415674014</v>
      </c>
      <c r="B194">
        <f>STREFA!C194</f>
        <v>47.2</v>
      </c>
      <c r="C194">
        <f t="shared" ref="C194:C257" si="18">IF(AND(A194&gt;$I$1,A194&lt;$J$1),1,0)</f>
        <v>1</v>
      </c>
      <c r="D194">
        <f t="shared" si="13"/>
        <v>0</v>
      </c>
      <c r="E194">
        <f t="shared" si="14"/>
        <v>0</v>
      </c>
      <c r="F194">
        <f t="shared" si="15"/>
        <v>0</v>
      </c>
      <c r="G194">
        <f t="shared" si="16"/>
        <v>0</v>
      </c>
      <c r="H194">
        <f t="shared" si="17"/>
        <v>0</v>
      </c>
    </row>
    <row r="195" spans="1:8">
      <c r="A195" s="1">
        <f>STREFA!B195</f>
        <v>0.41378277659774487</v>
      </c>
      <c r="B195">
        <f>STREFA!C195</f>
        <v>91.6</v>
      </c>
      <c r="C195">
        <f t="shared" si="18"/>
        <v>1</v>
      </c>
      <c r="D195">
        <f t="shared" ref="D195:D258" si="19">1-C195</f>
        <v>0</v>
      </c>
      <c r="E195">
        <f t="shared" ref="E195:E258" si="20">IF(B195&gt;50,1,0)</f>
        <v>1</v>
      </c>
      <c r="F195">
        <f t="shared" ref="F195:F258" si="21">IF(B195&gt;60,1,0)</f>
        <v>1</v>
      </c>
      <c r="G195">
        <f t="shared" ref="G195:G258" si="22">C195*E195</f>
        <v>1</v>
      </c>
      <c r="H195">
        <f t="shared" ref="H195:H258" si="23">D195*F195</f>
        <v>0</v>
      </c>
    </row>
    <row r="196" spans="1:8">
      <c r="A196" s="1">
        <f>STREFA!B196</f>
        <v>0.41521804254339756</v>
      </c>
      <c r="B196">
        <f>STREFA!C196</f>
        <v>49.6</v>
      </c>
      <c r="C196">
        <f t="shared" si="18"/>
        <v>1</v>
      </c>
      <c r="D196">
        <f t="shared" si="19"/>
        <v>0</v>
      </c>
      <c r="E196">
        <f t="shared" si="20"/>
        <v>0</v>
      </c>
      <c r="F196">
        <f t="shared" si="21"/>
        <v>0</v>
      </c>
      <c r="G196">
        <f t="shared" si="22"/>
        <v>0</v>
      </c>
      <c r="H196">
        <f t="shared" si="23"/>
        <v>0</v>
      </c>
    </row>
    <row r="197" spans="1:8">
      <c r="A197" s="1">
        <f>STREFA!B197</f>
        <v>0.41591653545939167</v>
      </c>
      <c r="B197">
        <f>STREFA!C197</f>
        <v>43.1</v>
      </c>
      <c r="C197">
        <f t="shared" si="18"/>
        <v>1</v>
      </c>
      <c r="D197">
        <f t="shared" si="19"/>
        <v>0</v>
      </c>
      <c r="E197">
        <f t="shared" si="20"/>
        <v>0</v>
      </c>
      <c r="F197">
        <f t="shared" si="21"/>
        <v>0</v>
      </c>
      <c r="G197">
        <f t="shared" si="22"/>
        <v>0</v>
      </c>
      <c r="H197">
        <f t="shared" si="23"/>
        <v>0</v>
      </c>
    </row>
    <row r="198" spans="1:8">
      <c r="A198" s="1">
        <f>STREFA!B198</f>
        <v>0.41652920074012489</v>
      </c>
      <c r="B198">
        <f>STREFA!C198</f>
        <v>79.2</v>
      </c>
      <c r="C198">
        <f t="shared" si="18"/>
        <v>1</v>
      </c>
      <c r="D198">
        <f t="shared" si="19"/>
        <v>0</v>
      </c>
      <c r="E198">
        <f t="shared" si="20"/>
        <v>1</v>
      </c>
      <c r="F198">
        <f t="shared" si="21"/>
        <v>1</v>
      </c>
      <c r="G198">
        <f t="shared" si="22"/>
        <v>1</v>
      </c>
      <c r="H198">
        <f t="shared" si="23"/>
        <v>0</v>
      </c>
    </row>
    <row r="199" spans="1:8">
      <c r="A199" s="1">
        <f>STREFA!B199</f>
        <v>0.41700131431623699</v>
      </c>
      <c r="B199">
        <f>STREFA!C199</f>
        <v>71.7</v>
      </c>
      <c r="C199">
        <f t="shared" si="18"/>
        <v>1</v>
      </c>
      <c r="D199">
        <f t="shared" si="19"/>
        <v>0</v>
      </c>
      <c r="E199">
        <f t="shared" si="20"/>
        <v>1</v>
      </c>
      <c r="F199">
        <f t="shared" si="21"/>
        <v>1</v>
      </c>
      <c r="G199">
        <f t="shared" si="22"/>
        <v>1</v>
      </c>
      <c r="H199">
        <f t="shared" si="23"/>
        <v>0</v>
      </c>
    </row>
    <row r="200" spans="1:8">
      <c r="A200" s="1">
        <f>STREFA!B200</f>
        <v>0.4171401901264824</v>
      </c>
      <c r="B200">
        <f>STREFA!C200</f>
        <v>51.3</v>
      </c>
      <c r="C200">
        <f t="shared" si="18"/>
        <v>1</v>
      </c>
      <c r="D200">
        <f t="shared" si="19"/>
        <v>0</v>
      </c>
      <c r="E200">
        <f t="shared" si="20"/>
        <v>1</v>
      </c>
      <c r="F200">
        <f t="shared" si="21"/>
        <v>0</v>
      </c>
      <c r="G200">
        <f t="shared" si="22"/>
        <v>1</v>
      </c>
      <c r="H200">
        <f t="shared" si="23"/>
        <v>0</v>
      </c>
    </row>
    <row r="201" spans="1:8">
      <c r="A201" s="1">
        <f>STREFA!B201</f>
        <v>0.41923197361349906</v>
      </c>
      <c r="B201">
        <f>STREFA!C201</f>
        <v>74</v>
      </c>
      <c r="C201">
        <f t="shared" si="18"/>
        <v>1</v>
      </c>
      <c r="D201">
        <f t="shared" si="19"/>
        <v>0</v>
      </c>
      <c r="E201">
        <f t="shared" si="20"/>
        <v>1</v>
      </c>
      <c r="F201">
        <f t="shared" si="21"/>
        <v>1</v>
      </c>
      <c r="G201">
        <f t="shared" si="22"/>
        <v>1</v>
      </c>
      <c r="H201">
        <f t="shared" si="23"/>
        <v>0</v>
      </c>
    </row>
    <row r="202" spans="1:8">
      <c r="A202" s="1">
        <f>STREFA!B202</f>
        <v>0.42512593828799972</v>
      </c>
      <c r="B202">
        <f>STREFA!C202</f>
        <v>44</v>
      </c>
      <c r="C202">
        <f t="shared" si="18"/>
        <v>1</v>
      </c>
      <c r="D202">
        <f t="shared" si="19"/>
        <v>0</v>
      </c>
      <c r="E202">
        <f t="shared" si="20"/>
        <v>0</v>
      </c>
      <c r="F202">
        <f t="shared" si="21"/>
        <v>0</v>
      </c>
      <c r="G202">
        <f t="shared" si="22"/>
        <v>0</v>
      </c>
      <c r="H202">
        <f t="shared" si="23"/>
        <v>0</v>
      </c>
    </row>
    <row r="203" spans="1:8">
      <c r="A203" s="1">
        <f>STREFA!B203</f>
        <v>0.42719331136741023</v>
      </c>
      <c r="B203">
        <f>STREFA!C203</f>
        <v>76.599999999999994</v>
      </c>
      <c r="C203">
        <f t="shared" si="18"/>
        <v>1</v>
      </c>
      <c r="D203">
        <f t="shared" si="19"/>
        <v>0</v>
      </c>
      <c r="E203">
        <f t="shared" si="20"/>
        <v>1</v>
      </c>
      <c r="F203">
        <f t="shared" si="21"/>
        <v>1</v>
      </c>
      <c r="G203">
        <f t="shared" si="22"/>
        <v>1</v>
      </c>
      <c r="H203">
        <f t="shared" si="23"/>
        <v>0</v>
      </c>
    </row>
    <row r="204" spans="1:8">
      <c r="A204" s="1">
        <f>STREFA!B204</f>
        <v>0.429489576770957</v>
      </c>
      <c r="B204">
        <f>STREFA!C204</f>
        <v>80.599999999999994</v>
      </c>
      <c r="C204">
        <f t="shared" si="18"/>
        <v>1</v>
      </c>
      <c r="D204">
        <f t="shared" si="19"/>
        <v>0</v>
      </c>
      <c r="E204">
        <f t="shared" si="20"/>
        <v>1</v>
      </c>
      <c r="F204">
        <f t="shared" si="21"/>
        <v>1</v>
      </c>
      <c r="G204">
        <f t="shared" si="22"/>
        <v>1</v>
      </c>
      <c r="H204">
        <f t="shared" si="23"/>
        <v>0</v>
      </c>
    </row>
    <row r="205" spans="1:8">
      <c r="A205" s="1">
        <f>STREFA!B205</f>
        <v>0.43185474531039869</v>
      </c>
      <c r="B205">
        <f>STREFA!C205</f>
        <v>34.799999999999997</v>
      </c>
      <c r="C205">
        <f t="shared" si="18"/>
        <v>1</v>
      </c>
      <c r="D205">
        <f t="shared" si="19"/>
        <v>0</v>
      </c>
      <c r="E205">
        <f t="shared" si="20"/>
        <v>0</v>
      </c>
      <c r="F205">
        <f t="shared" si="21"/>
        <v>0</v>
      </c>
      <c r="G205">
        <f t="shared" si="22"/>
        <v>0</v>
      </c>
      <c r="H205">
        <f t="shared" si="23"/>
        <v>0</v>
      </c>
    </row>
    <row r="206" spans="1:8">
      <c r="A206" s="1">
        <f>STREFA!B206</f>
        <v>0.4328943885688743</v>
      </c>
      <c r="B206">
        <f>STREFA!C206</f>
        <v>45.2</v>
      </c>
      <c r="C206">
        <f t="shared" si="18"/>
        <v>1</v>
      </c>
      <c r="D206">
        <f t="shared" si="19"/>
        <v>0</v>
      </c>
      <c r="E206">
        <f t="shared" si="20"/>
        <v>0</v>
      </c>
      <c r="F206">
        <f t="shared" si="21"/>
        <v>0</v>
      </c>
      <c r="G206">
        <f t="shared" si="22"/>
        <v>0</v>
      </c>
      <c r="H206">
        <f t="shared" si="23"/>
        <v>0</v>
      </c>
    </row>
    <row r="207" spans="1:8">
      <c r="A207" s="1">
        <f>STREFA!B207</f>
        <v>0.43372804593651648</v>
      </c>
      <c r="B207">
        <f>STREFA!C207</f>
        <v>34.200000000000003</v>
      </c>
      <c r="C207">
        <f t="shared" si="18"/>
        <v>1</v>
      </c>
      <c r="D207">
        <f t="shared" si="19"/>
        <v>0</v>
      </c>
      <c r="E207">
        <f t="shared" si="20"/>
        <v>0</v>
      </c>
      <c r="F207">
        <f t="shared" si="21"/>
        <v>0</v>
      </c>
      <c r="G207">
        <f t="shared" si="22"/>
        <v>0</v>
      </c>
      <c r="H207">
        <f t="shared" si="23"/>
        <v>0</v>
      </c>
    </row>
    <row r="208" spans="1:8">
      <c r="A208" s="1">
        <f>STREFA!B208</f>
        <v>0.43848590726150505</v>
      </c>
      <c r="B208">
        <f>STREFA!C208</f>
        <v>51.5</v>
      </c>
      <c r="C208">
        <f t="shared" si="18"/>
        <v>1</v>
      </c>
      <c r="D208">
        <f t="shared" si="19"/>
        <v>0</v>
      </c>
      <c r="E208">
        <f t="shared" si="20"/>
        <v>1</v>
      </c>
      <c r="F208">
        <f t="shared" si="21"/>
        <v>0</v>
      </c>
      <c r="G208">
        <f t="shared" si="22"/>
        <v>1</v>
      </c>
      <c r="H208">
        <f t="shared" si="23"/>
        <v>0</v>
      </c>
    </row>
    <row r="209" spans="1:8">
      <c r="A209" s="1">
        <f>STREFA!B209</f>
        <v>0.44155309442422319</v>
      </c>
      <c r="B209">
        <f>STREFA!C209</f>
        <v>80.3</v>
      </c>
      <c r="C209">
        <f t="shared" si="18"/>
        <v>1</v>
      </c>
      <c r="D209">
        <f t="shared" si="19"/>
        <v>0</v>
      </c>
      <c r="E209">
        <f t="shared" si="20"/>
        <v>1</v>
      </c>
      <c r="F209">
        <f t="shared" si="21"/>
        <v>1</v>
      </c>
      <c r="G209">
        <f t="shared" si="22"/>
        <v>1</v>
      </c>
      <c r="H209">
        <f t="shared" si="23"/>
        <v>0</v>
      </c>
    </row>
    <row r="210" spans="1:8">
      <c r="A210" s="1">
        <f>STREFA!B210</f>
        <v>0.4425388008827964</v>
      </c>
      <c r="B210">
        <f>STREFA!C210</f>
        <v>82</v>
      </c>
      <c r="C210">
        <f t="shared" si="18"/>
        <v>1</v>
      </c>
      <c r="D210">
        <f t="shared" si="19"/>
        <v>0</v>
      </c>
      <c r="E210">
        <f t="shared" si="20"/>
        <v>1</v>
      </c>
      <c r="F210">
        <f t="shared" si="21"/>
        <v>1</v>
      </c>
      <c r="G210">
        <f t="shared" si="22"/>
        <v>1</v>
      </c>
      <c r="H210">
        <f t="shared" si="23"/>
        <v>0</v>
      </c>
    </row>
    <row r="211" spans="1:8">
      <c r="A211" s="1">
        <f>STREFA!B211</f>
        <v>0.44259757339616534</v>
      </c>
      <c r="B211">
        <f>STREFA!C211</f>
        <v>30.2</v>
      </c>
      <c r="C211">
        <f t="shared" si="18"/>
        <v>1</v>
      </c>
      <c r="D211">
        <f t="shared" si="19"/>
        <v>0</v>
      </c>
      <c r="E211">
        <f t="shared" si="20"/>
        <v>0</v>
      </c>
      <c r="F211">
        <f t="shared" si="21"/>
        <v>0</v>
      </c>
      <c r="G211">
        <f t="shared" si="22"/>
        <v>0</v>
      </c>
      <c r="H211">
        <f t="shared" si="23"/>
        <v>0</v>
      </c>
    </row>
    <row r="212" spans="1:8">
      <c r="A212" s="1">
        <f>STREFA!B212</f>
        <v>0.4438827227880342</v>
      </c>
      <c r="B212">
        <f>STREFA!C212</f>
        <v>37.700000000000003</v>
      </c>
      <c r="C212">
        <f t="shared" si="18"/>
        <v>1</v>
      </c>
      <c r="D212">
        <f t="shared" si="19"/>
        <v>0</v>
      </c>
      <c r="E212">
        <f t="shared" si="20"/>
        <v>0</v>
      </c>
      <c r="F212">
        <f t="shared" si="21"/>
        <v>0</v>
      </c>
      <c r="G212">
        <f t="shared" si="22"/>
        <v>0</v>
      </c>
      <c r="H212">
        <f t="shared" si="23"/>
        <v>0</v>
      </c>
    </row>
    <row r="213" spans="1:8">
      <c r="A213" s="1">
        <f>STREFA!B213</f>
        <v>0.44408838691556696</v>
      </c>
      <c r="B213">
        <f>STREFA!C213</f>
        <v>70</v>
      </c>
      <c r="C213">
        <f t="shared" si="18"/>
        <v>1</v>
      </c>
      <c r="D213">
        <f t="shared" si="19"/>
        <v>0</v>
      </c>
      <c r="E213">
        <f t="shared" si="20"/>
        <v>1</v>
      </c>
      <c r="F213">
        <f t="shared" si="21"/>
        <v>1</v>
      </c>
      <c r="G213">
        <f t="shared" si="22"/>
        <v>1</v>
      </c>
      <c r="H213">
        <f t="shared" si="23"/>
        <v>0</v>
      </c>
    </row>
    <row r="214" spans="1:8">
      <c r="A214" s="1">
        <f>STREFA!B214</f>
        <v>0.44444434250578779</v>
      </c>
      <c r="B214">
        <f>STREFA!C214</f>
        <v>22.9</v>
      </c>
      <c r="C214">
        <f t="shared" si="18"/>
        <v>1</v>
      </c>
      <c r="D214">
        <f t="shared" si="19"/>
        <v>0</v>
      </c>
      <c r="E214">
        <f t="shared" si="20"/>
        <v>0</v>
      </c>
      <c r="F214">
        <f t="shared" si="21"/>
        <v>0</v>
      </c>
      <c r="G214">
        <f t="shared" si="22"/>
        <v>0</v>
      </c>
      <c r="H214">
        <f t="shared" si="23"/>
        <v>0</v>
      </c>
    </row>
    <row r="215" spans="1:8">
      <c r="A215" s="1">
        <f>STREFA!B215</f>
        <v>0.44555567991616729</v>
      </c>
      <c r="B215">
        <f>STREFA!C215</f>
        <v>72.2</v>
      </c>
      <c r="C215">
        <f t="shared" si="18"/>
        <v>1</v>
      </c>
      <c r="D215">
        <f t="shared" si="19"/>
        <v>0</v>
      </c>
      <c r="E215">
        <f t="shared" si="20"/>
        <v>1</v>
      </c>
      <c r="F215">
        <f t="shared" si="21"/>
        <v>1</v>
      </c>
      <c r="G215">
        <f t="shared" si="22"/>
        <v>1</v>
      </c>
      <c r="H215">
        <f t="shared" si="23"/>
        <v>0</v>
      </c>
    </row>
    <row r="216" spans="1:8">
      <c r="A216" s="1">
        <f>STREFA!B216</f>
        <v>0.44617949102984689</v>
      </c>
      <c r="B216">
        <f>STREFA!C216</f>
        <v>41.6</v>
      </c>
      <c r="C216">
        <f t="shared" si="18"/>
        <v>1</v>
      </c>
      <c r="D216">
        <f t="shared" si="19"/>
        <v>0</v>
      </c>
      <c r="E216">
        <f t="shared" si="20"/>
        <v>0</v>
      </c>
      <c r="F216">
        <f t="shared" si="21"/>
        <v>0</v>
      </c>
      <c r="G216">
        <f t="shared" si="22"/>
        <v>0</v>
      </c>
      <c r="H216">
        <f t="shared" si="23"/>
        <v>0</v>
      </c>
    </row>
    <row r="217" spans="1:8">
      <c r="A217" s="1">
        <f>STREFA!B217</f>
        <v>0.44694527626533631</v>
      </c>
      <c r="B217">
        <f>STREFA!C217</f>
        <v>89.3</v>
      </c>
      <c r="C217">
        <f t="shared" si="18"/>
        <v>1</v>
      </c>
      <c r="D217">
        <f t="shared" si="19"/>
        <v>0</v>
      </c>
      <c r="E217">
        <f t="shared" si="20"/>
        <v>1</v>
      </c>
      <c r="F217">
        <f t="shared" si="21"/>
        <v>1</v>
      </c>
      <c r="G217">
        <f t="shared" si="22"/>
        <v>1</v>
      </c>
      <c r="H217">
        <f t="shared" si="23"/>
        <v>0</v>
      </c>
    </row>
    <row r="218" spans="1:8">
      <c r="A218" s="1">
        <f>STREFA!B218</f>
        <v>0.44762952057889027</v>
      </c>
      <c r="B218">
        <f>STREFA!C218</f>
        <v>59.1</v>
      </c>
      <c r="C218">
        <f t="shared" si="18"/>
        <v>1</v>
      </c>
      <c r="D218">
        <f t="shared" si="19"/>
        <v>0</v>
      </c>
      <c r="E218">
        <f t="shared" si="20"/>
        <v>1</v>
      </c>
      <c r="F218">
        <f t="shared" si="21"/>
        <v>0</v>
      </c>
      <c r="G218">
        <f t="shared" si="22"/>
        <v>1</v>
      </c>
      <c r="H218">
        <f t="shared" si="23"/>
        <v>0</v>
      </c>
    </row>
    <row r="219" spans="1:8">
      <c r="A219" s="1">
        <f>STREFA!B219</f>
        <v>0.44839438087327643</v>
      </c>
      <c r="B219">
        <f>STREFA!C219</f>
        <v>72.7</v>
      </c>
      <c r="C219">
        <f t="shared" si="18"/>
        <v>1</v>
      </c>
      <c r="D219">
        <f t="shared" si="19"/>
        <v>0</v>
      </c>
      <c r="E219">
        <f t="shared" si="20"/>
        <v>1</v>
      </c>
      <c r="F219">
        <f t="shared" si="21"/>
        <v>1</v>
      </c>
      <c r="G219">
        <f t="shared" si="22"/>
        <v>1</v>
      </c>
      <c r="H219">
        <f t="shared" si="23"/>
        <v>0</v>
      </c>
    </row>
    <row r="220" spans="1:8">
      <c r="A220" s="1">
        <f>STREFA!B220</f>
        <v>0.4529399589202856</v>
      </c>
      <c r="B220">
        <f>STREFA!C220</f>
        <v>57.2</v>
      </c>
      <c r="C220">
        <f t="shared" si="18"/>
        <v>1</v>
      </c>
      <c r="D220">
        <f t="shared" si="19"/>
        <v>0</v>
      </c>
      <c r="E220">
        <f t="shared" si="20"/>
        <v>1</v>
      </c>
      <c r="F220">
        <f t="shared" si="21"/>
        <v>0</v>
      </c>
      <c r="G220">
        <f t="shared" si="22"/>
        <v>1</v>
      </c>
      <c r="H220">
        <f t="shared" si="23"/>
        <v>0</v>
      </c>
    </row>
    <row r="221" spans="1:8">
      <c r="A221" s="1">
        <f>STREFA!B221</f>
        <v>0.45712688949129743</v>
      </c>
      <c r="B221">
        <f>STREFA!C221</f>
        <v>50.2</v>
      </c>
      <c r="C221">
        <f t="shared" si="18"/>
        <v>1</v>
      </c>
      <c r="D221">
        <f t="shared" si="19"/>
        <v>0</v>
      </c>
      <c r="E221">
        <f t="shared" si="20"/>
        <v>1</v>
      </c>
      <c r="F221">
        <f t="shared" si="21"/>
        <v>0</v>
      </c>
      <c r="G221">
        <f t="shared" si="22"/>
        <v>1</v>
      </c>
      <c r="H221">
        <f t="shared" si="23"/>
        <v>0</v>
      </c>
    </row>
    <row r="222" spans="1:8">
      <c r="A222" s="1">
        <f>STREFA!B222</f>
        <v>0.45748900151172833</v>
      </c>
      <c r="B222">
        <f>STREFA!C222</f>
        <v>61.8</v>
      </c>
      <c r="C222">
        <f t="shared" si="18"/>
        <v>1</v>
      </c>
      <c r="D222">
        <f t="shared" si="19"/>
        <v>0</v>
      </c>
      <c r="E222">
        <f t="shared" si="20"/>
        <v>1</v>
      </c>
      <c r="F222">
        <f t="shared" si="21"/>
        <v>1</v>
      </c>
      <c r="G222">
        <f t="shared" si="22"/>
        <v>1</v>
      </c>
      <c r="H222">
        <f t="shared" si="23"/>
        <v>0</v>
      </c>
    </row>
    <row r="223" spans="1:8">
      <c r="A223" s="1">
        <f>STREFA!B223</f>
        <v>0.45822413160288988</v>
      </c>
      <c r="B223">
        <f>STREFA!C223</f>
        <v>73.900000000000006</v>
      </c>
      <c r="C223">
        <f t="shared" si="18"/>
        <v>1</v>
      </c>
      <c r="D223">
        <f t="shared" si="19"/>
        <v>0</v>
      </c>
      <c r="E223">
        <f t="shared" si="20"/>
        <v>1</v>
      </c>
      <c r="F223">
        <f t="shared" si="21"/>
        <v>1</v>
      </c>
      <c r="G223">
        <f t="shared" si="22"/>
        <v>1</v>
      </c>
      <c r="H223">
        <f t="shared" si="23"/>
        <v>0</v>
      </c>
    </row>
    <row r="224" spans="1:8">
      <c r="A224" s="1">
        <f>STREFA!B224</f>
        <v>0.45848301200671582</v>
      </c>
      <c r="B224">
        <f>STREFA!C224</f>
        <v>39.799999999999997</v>
      </c>
      <c r="C224">
        <f t="shared" si="18"/>
        <v>1</v>
      </c>
      <c r="D224">
        <f t="shared" si="19"/>
        <v>0</v>
      </c>
      <c r="E224">
        <f t="shared" si="20"/>
        <v>0</v>
      </c>
      <c r="F224">
        <f t="shared" si="21"/>
        <v>0</v>
      </c>
      <c r="G224">
        <f t="shared" si="22"/>
        <v>0</v>
      </c>
      <c r="H224">
        <f t="shared" si="23"/>
        <v>0</v>
      </c>
    </row>
    <row r="225" spans="1:8">
      <c r="A225" s="1">
        <f>STREFA!B225</f>
        <v>0.46017087682996904</v>
      </c>
      <c r="B225">
        <f>STREFA!C225</f>
        <v>53.9</v>
      </c>
      <c r="C225">
        <f t="shared" si="18"/>
        <v>1</v>
      </c>
      <c r="D225">
        <f t="shared" si="19"/>
        <v>0</v>
      </c>
      <c r="E225">
        <f t="shared" si="20"/>
        <v>1</v>
      </c>
      <c r="F225">
        <f t="shared" si="21"/>
        <v>0</v>
      </c>
      <c r="G225">
        <f t="shared" si="22"/>
        <v>1</v>
      </c>
      <c r="H225">
        <f t="shared" si="23"/>
        <v>0</v>
      </c>
    </row>
    <row r="226" spans="1:8">
      <c r="A226" s="1">
        <f>STREFA!B226</f>
        <v>0.46085587000635186</v>
      </c>
      <c r="B226">
        <f>STREFA!C226</f>
        <v>30.4</v>
      </c>
      <c r="C226">
        <f t="shared" si="18"/>
        <v>1</v>
      </c>
      <c r="D226">
        <f t="shared" si="19"/>
        <v>0</v>
      </c>
      <c r="E226">
        <f t="shared" si="20"/>
        <v>0</v>
      </c>
      <c r="F226">
        <f t="shared" si="21"/>
        <v>0</v>
      </c>
      <c r="G226">
        <f t="shared" si="22"/>
        <v>0</v>
      </c>
      <c r="H226">
        <f t="shared" si="23"/>
        <v>0</v>
      </c>
    </row>
    <row r="227" spans="1:8">
      <c r="A227" s="1">
        <f>STREFA!B227</f>
        <v>0.46249520481033013</v>
      </c>
      <c r="B227">
        <f>STREFA!C227</f>
        <v>58</v>
      </c>
      <c r="C227">
        <f t="shared" si="18"/>
        <v>1</v>
      </c>
      <c r="D227">
        <f t="shared" si="19"/>
        <v>0</v>
      </c>
      <c r="E227">
        <f t="shared" si="20"/>
        <v>1</v>
      </c>
      <c r="F227">
        <f t="shared" si="21"/>
        <v>0</v>
      </c>
      <c r="G227">
        <f t="shared" si="22"/>
        <v>1</v>
      </c>
      <c r="H227">
        <f t="shared" si="23"/>
        <v>0</v>
      </c>
    </row>
    <row r="228" spans="1:8">
      <c r="A228" s="1">
        <f>STREFA!B228</f>
        <v>0.46294641417007121</v>
      </c>
      <c r="B228">
        <f>STREFA!C228</f>
        <v>69.900000000000006</v>
      </c>
      <c r="C228">
        <f t="shared" si="18"/>
        <v>1</v>
      </c>
      <c r="D228">
        <f t="shared" si="19"/>
        <v>0</v>
      </c>
      <c r="E228">
        <f t="shared" si="20"/>
        <v>1</v>
      </c>
      <c r="F228">
        <f t="shared" si="21"/>
        <v>1</v>
      </c>
      <c r="G228">
        <f t="shared" si="22"/>
        <v>1</v>
      </c>
      <c r="H228">
        <f t="shared" si="23"/>
        <v>0</v>
      </c>
    </row>
    <row r="229" spans="1:8">
      <c r="A229" s="1">
        <f>STREFA!B229</f>
        <v>0.46358048672658292</v>
      </c>
      <c r="B229">
        <f>STREFA!C229</f>
        <v>30.8</v>
      </c>
      <c r="C229">
        <f t="shared" si="18"/>
        <v>1</v>
      </c>
      <c r="D229">
        <f t="shared" si="19"/>
        <v>0</v>
      </c>
      <c r="E229">
        <f t="shared" si="20"/>
        <v>0</v>
      </c>
      <c r="F229">
        <f t="shared" si="21"/>
        <v>0</v>
      </c>
      <c r="G229">
        <f t="shared" si="22"/>
        <v>0</v>
      </c>
      <c r="H229">
        <f t="shared" si="23"/>
        <v>0</v>
      </c>
    </row>
    <row r="230" spans="1:8">
      <c r="A230" s="1">
        <f>STREFA!B230</f>
        <v>0.47234666864472352</v>
      </c>
      <c r="B230">
        <f>STREFA!C230</f>
        <v>57.2</v>
      </c>
      <c r="C230">
        <f t="shared" si="18"/>
        <v>1</v>
      </c>
      <c r="D230">
        <f t="shared" si="19"/>
        <v>0</v>
      </c>
      <c r="E230">
        <f t="shared" si="20"/>
        <v>1</v>
      </c>
      <c r="F230">
        <f t="shared" si="21"/>
        <v>0</v>
      </c>
      <c r="G230">
        <f t="shared" si="22"/>
        <v>1</v>
      </c>
      <c r="H230">
        <f t="shared" si="23"/>
        <v>0</v>
      </c>
    </row>
    <row r="231" spans="1:8">
      <c r="A231" s="1">
        <f>STREFA!B231</f>
        <v>0.47329994122962149</v>
      </c>
      <c r="B231">
        <f>STREFA!C231</f>
        <v>67.3</v>
      </c>
      <c r="C231">
        <f t="shared" si="18"/>
        <v>1</v>
      </c>
      <c r="D231">
        <f t="shared" si="19"/>
        <v>0</v>
      </c>
      <c r="E231">
        <f t="shared" si="20"/>
        <v>1</v>
      </c>
      <c r="F231">
        <f t="shared" si="21"/>
        <v>1</v>
      </c>
      <c r="G231">
        <f t="shared" si="22"/>
        <v>1</v>
      </c>
      <c r="H231">
        <f t="shared" si="23"/>
        <v>0</v>
      </c>
    </row>
    <row r="232" spans="1:8">
      <c r="A232" s="1">
        <f>STREFA!B232</f>
        <v>0.4747508195383201</v>
      </c>
      <c r="B232">
        <f>STREFA!C232</f>
        <v>51.5</v>
      </c>
      <c r="C232">
        <f t="shared" si="18"/>
        <v>1</v>
      </c>
      <c r="D232">
        <f t="shared" si="19"/>
        <v>0</v>
      </c>
      <c r="E232">
        <f t="shared" si="20"/>
        <v>1</v>
      </c>
      <c r="F232">
        <f t="shared" si="21"/>
        <v>0</v>
      </c>
      <c r="G232">
        <f t="shared" si="22"/>
        <v>1</v>
      </c>
      <c r="H232">
        <f t="shared" si="23"/>
        <v>0</v>
      </c>
    </row>
    <row r="233" spans="1:8">
      <c r="A233" s="1">
        <f>STREFA!B233</f>
        <v>0.47515674345858394</v>
      </c>
      <c r="B233">
        <f>STREFA!C233</f>
        <v>32.4</v>
      </c>
      <c r="C233">
        <f t="shared" si="18"/>
        <v>1</v>
      </c>
      <c r="D233">
        <f t="shared" si="19"/>
        <v>0</v>
      </c>
      <c r="E233">
        <f t="shared" si="20"/>
        <v>0</v>
      </c>
      <c r="F233">
        <f t="shared" si="21"/>
        <v>0</v>
      </c>
      <c r="G233">
        <f t="shared" si="22"/>
        <v>0</v>
      </c>
      <c r="H233">
        <f t="shared" si="23"/>
        <v>0</v>
      </c>
    </row>
    <row r="234" spans="1:8">
      <c r="A234" s="1">
        <f>STREFA!B234</f>
        <v>0.47731424626828689</v>
      </c>
      <c r="B234">
        <f>STREFA!C234</f>
        <v>45.6</v>
      </c>
      <c r="C234">
        <f t="shared" si="18"/>
        <v>1</v>
      </c>
      <c r="D234">
        <f t="shared" si="19"/>
        <v>0</v>
      </c>
      <c r="E234">
        <f t="shared" si="20"/>
        <v>0</v>
      </c>
      <c r="F234">
        <f t="shared" si="21"/>
        <v>0</v>
      </c>
      <c r="G234">
        <f t="shared" si="22"/>
        <v>0</v>
      </c>
      <c r="H234">
        <f t="shared" si="23"/>
        <v>0</v>
      </c>
    </row>
    <row r="235" spans="1:8">
      <c r="A235" s="1">
        <f>STREFA!B235</f>
        <v>0.48051133736685614</v>
      </c>
      <c r="B235">
        <f>STREFA!C235</f>
        <v>87.9</v>
      </c>
      <c r="C235">
        <f t="shared" si="18"/>
        <v>1</v>
      </c>
      <c r="D235">
        <f t="shared" si="19"/>
        <v>0</v>
      </c>
      <c r="E235">
        <f t="shared" si="20"/>
        <v>1</v>
      </c>
      <c r="F235">
        <f t="shared" si="21"/>
        <v>1</v>
      </c>
      <c r="G235">
        <f t="shared" si="22"/>
        <v>1</v>
      </c>
      <c r="H235">
        <f t="shared" si="23"/>
        <v>0</v>
      </c>
    </row>
    <row r="236" spans="1:8">
      <c r="A236" s="1">
        <f>STREFA!B236</f>
        <v>0.48153445150783059</v>
      </c>
      <c r="B236">
        <f>STREFA!C236</f>
        <v>36.4</v>
      </c>
      <c r="C236">
        <f t="shared" si="18"/>
        <v>1</v>
      </c>
      <c r="D236">
        <f t="shared" si="19"/>
        <v>0</v>
      </c>
      <c r="E236">
        <f t="shared" si="20"/>
        <v>0</v>
      </c>
      <c r="F236">
        <f t="shared" si="21"/>
        <v>0</v>
      </c>
      <c r="G236">
        <f t="shared" si="22"/>
        <v>0</v>
      </c>
      <c r="H236">
        <f t="shared" si="23"/>
        <v>0</v>
      </c>
    </row>
    <row r="237" spans="1:8">
      <c r="A237" s="1">
        <f>STREFA!B237</f>
        <v>0.48227831563603107</v>
      </c>
      <c r="B237">
        <f>STREFA!C237</f>
        <v>79.7</v>
      </c>
      <c r="C237">
        <f t="shared" si="18"/>
        <v>1</v>
      </c>
      <c r="D237">
        <f t="shared" si="19"/>
        <v>0</v>
      </c>
      <c r="E237">
        <f t="shared" si="20"/>
        <v>1</v>
      </c>
      <c r="F237">
        <f t="shared" si="21"/>
        <v>1</v>
      </c>
      <c r="G237">
        <f t="shared" si="22"/>
        <v>1</v>
      </c>
      <c r="H237">
        <f t="shared" si="23"/>
        <v>0</v>
      </c>
    </row>
    <row r="238" spans="1:8">
      <c r="A238" s="1">
        <f>STREFA!B238</f>
        <v>0.4824491657458756</v>
      </c>
      <c r="B238">
        <f>STREFA!C238</f>
        <v>76.099999999999994</v>
      </c>
      <c r="C238">
        <f t="shared" si="18"/>
        <v>1</v>
      </c>
      <c r="D238">
        <f t="shared" si="19"/>
        <v>0</v>
      </c>
      <c r="E238">
        <f t="shared" si="20"/>
        <v>1</v>
      </c>
      <c r="F238">
        <f t="shared" si="21"/>
        <v>1</v>
      </c>
      <c r="G238">
        <f t="shared" si="22"/>
        <v>1</v>
      </c>
      <c r="H238">
        <f t="shared" si="23"/>
        <v>0</v>
      </c>
    </row>
    <row r="239" spans="1:8">
      <c r="A239" s="1">
        <f>STREFA!B239</f>
        <v>0.4837871965048981</v>
      </c>
      <c r="B239">
        <f>STREFA!C239</f>
        <v>79.7</v>
      </c>
      <c r="C239">
        <f t="shared" si="18"/>
        <v>1</v>
      </c>
      <c r="D239">
        <f t="shared" si="19"/>
        <v>0</v>
      </c>
      <c r="E239">
        <f t="shared" si="20"/>
        <v>1</v>
      </c>
      <c r="F239">
        <f t="shared" si="21"/>
        <v>1</v>
      </c>
      <c r="G239">
        <f t="shared" si="22"/>
        <v>1</v>
      </c>
      <c r="H239">
        <f t="shared" si="23"/>
        <v>0</v>
      </c>
    </row>
    <row r="240" spans="1:8">
      <c r="A240" s="1">
        <f>STREFA!B240</f>
        <v>0.48635953013238886</v>
      </c>
      <c r="B240">
        <f>STREFA!C240</f>
        <v>41.7</v>
      </c>
      <c r="C240">
        <f t="shared" si="18"/>
        <v>1</v>
      </c>
      <c r="D240">
        <f t="shared" si="19"/>
        <v>0</v>
      </c>
      <c r="E240">
        <f t="shared" si="20"/>
        <v>0</v>
      </c>
      <c r="F240">
        <f t="shared" si="21"/>
        <v>0</v>
      </c>
      <c r="G240">
        <f t="shared" si="22"/>
        <v>0</v>
      </c>
      <c r="H240">
        <f t="shared" si="23"/>
        <v>0</v>
      </c>
    </row>
    <row r="241" spans="1:8">
      <c r="A241" s="1">
        <f>STREFA!B241</f>
        <v>0.48898167848564444</v>
      </c>
      <c r="B241">
        <f>STREFA!C241</f>
        <v>60.3</v>
      </c>
      <c r="C241">
        <f t="shared" si="18"/>
        <v>1</v>
      </c>
      <c r="D241">
        <f t="shared" si="19"/>
        <v>0</v>
      </c>
      <c r="E241">
        <f t="shared" si="20"/>
        <v>1</v>
      </c>
      <c r="F241">
        <f t="shared" si="21"/>
        <v>1</v>
      </c>
      <c r="G241">
        <f t="shared" si="22"/>
        <v>1</v>
      </c>
      <c r="H241">
        <f t="shared" si="23"/>
        <v>0</v>
      </c>
    </row>
    <row r="242" spans="1:8">
      <c r="A242" s="1">
        <f>STREFA!B242</f>
        <v>0.48899495224469747</v>
      </c>
      <c r="B242">
        <f>STREFA!C242</f>
        <v>74.099999999999994</v>
      </c>
      <c r="C242">
        <f t="shared" si="18"/>
        <v>1</v>
      </c>
      <c r="D242">
        <f t="shared" si="19"/>
        <v>0</v>
      </c>
      <c r="E242">
        <f t="shared" si="20"/>
        <v>1</v>
      </c>
      <c r="F242">
        <f t="shared" si="21"/>
        <v>1</v>
      </c>
      <c r="G242">
        <f t="shared" si="22"/>
        <v>1</v>
      </c>
      <c r="H242">
        <f t="shared" si="23"/>
        <v>0</v>
      </c>
    </row>
    <row r="243" spans="1:8">
      <c r="A243" s="1">
        <f>STREFA!B243</f>
        <v>0.48970481861570381</v>
      </c>
      <c r="B243">
        <f>STREFA!C243</f>
        <v>28.4</v>
      </c>
      <c r="C243">
        <f t="shared" si="18"/>
        <v>1</v>
      </c>
      <c r="D243">
        <f t="shared" si="19"/>
        <v>0</v>
      </c>
      <c r="E243">
        <f t="shared" si="20"/>
        <v>0</v>
      </c>
      <c r="F243">
        <f t="shared" si="21"/>
        <v>0</v>
      </c>
      <c r="G243">
        <f t="shared" si="22"/>
        <v>0</v>
      </c>
      <c r="H243">
        <f t="shared" si="23"/>
        <v>0</v>
      </c>
    </row>
    <row r="244" spans="1:8">
      <c r="A244" s="1">
        <f>STREFA!B244</f>
        <v>0.48973871651771672</v>
      </c>
      <c r="B244">
        <f>STREFA!C244</f>
        <v>72.2</v>
      </c>
      <c r="C244">
        <f t="shared" si="18"/>
        <v>1</v>
      </c>
      <c r="D244">
        <f t="shared" si="19"/>
        <v>0</v>
      </c>
      <c r="E244">
        <f t="shared" si="20"/>
        <v>1</v>
      </c>
      <c r="F244">
        <f t="shared" si="21"/>
        <v>1</v>
      </c>
      <c r="G244">
        <f t="shared" si="22"/>
        <v>1</v>
      </c>
      <c r="H244">
        <f t="shared" si="23"/>
        <v>0</v>
      </c>
    </row>
    <row r="245" spans="1:8">
      <c r="A245" s="1">
        <f>STREFA!B245</f>
        <v>0.49124004544490352</v>
      </c>
      <c r="B245">
        <f>STREFA!C245</f>
        <v>91.1</v>
      </c>
      <c r="C245">
        <f t="shared" si="18"/>
        <v>1</v>
      </c>
      <c r="D245">
        <f t="shared" si="19"/>
        <v>0</v>
      </c>
      <c r="E245">
        <f t="shared" si="20"/>
        <v>1</v>
      </c>
      <c r="F245">
        <f t="shared" si="21"/>
        <v>1</v>
      </c>
      <c r="G245">
        <f t="shared" si="22"/>
        <v>1</v>
      </c>
      <c r="H245">
        <f t="shared" si="23"/>
        <v>0</v>
      </c>
    </row>
    <row r="246" spans="1:8">
      <c r="A246" s="1">
        <f>STREFA!B246</f>
        <v>0.49762978190153556</v>
      </c>
      <c r="B246">
        <f>STREFA!C246</f>
        <v>130.6</v>
      </c>
      <c r="C246">
        <f t="shared" si="18"/>
        <v>1</v>
      </c>
      <c r="D246">
        <f t="shared" si="19"/>
        <v>0</v>
      </c>
      <c r="E246">
        <f t="shared" si="20"/>
        <v>1</v>
      </c>
      <c r="F246">
        <f t="shared" si="21"/>
        <v>1</v>
      </c>
      <c r="G246">
        <f t="shared" si="22"/>
        <v>1</v>
      </c>
      <c r="H246">
        <f t="shared" si="23"/>
        <v>0</v>
      </c>
    </row>
    <row r="247" spans="1:8">
      <c r="A247" s="1">
        <f>STREFA!B247</f>
        <v>0.49773968476177277</v>
      </c>
      <c r="B247">
        <f>STREFA!C247</f>
        <v>71.099999999999994</v>
      </c>
      <c r="C247">
        <f t="shared" si="18"/>
        <v>1</v>
      </c>
      <c r="D247">
        <f t="shared" si="19"/>
        <v>0</v>
      </c>
      <c r="E247">
        <f t="shared" si="20"/>
        <v>1</v>
      </c>
      <c r="F247">
        <f t="shared" si="21"/>
        <v>1</v>
      </c>
      <c r="G247">
        <f t="shared" si="22"/>
        <v>1</v>
      </c>
      <c r="H247">
        <f t="shared" si="23"/>
        <v>0</v>
      </c>
    </row>
    <row r="248" spans="1:8">
      <c r="A248" s="1">
        <f>STREFA!B248</f>
        <v>0.49899194797811486</v>
      </c>
      <c r="B248">
        <f>STREFA!C248</f>
        <v>61</v>
      </c>
      <c r="C248">
        <f t="shared" si="18"/>
        <v>1</v>
      </c>
      <c r="D248">
        <f t="shared" si="19"/>
        <v>0</v>
      </c>
      <c r="E248">
        <f t="shared" si="20"/>
        <v>1</v>
      </c>
      <c r="F248">
        <f t="shared" si="21"/>
        <v>1</v>
      </c>
      <c r="G248">
        <f t="shared" si="22"/>
        <v>1</v>
      </c>
      <c r="H248">
        <f t="shared" si="23"/>
        <v>0</v>
      </c>
    </row>
    <row r="249" spans="1:8">
      <c r="A249" s="1">
        <f>STREFA!B249</f>
        <v>0.50039017528930696</v>
      </c>
      <c r="B249">
        <f>STREFA!C249</f>
        <v>62.3</v>
      </c>
      <c r="C249">
        <f t="shared" si="18"/>
        <v>1</v>
      </c>
      <c r="D249">
        <f t="shared" si="19"/>
        <v>0</v>
      </c>
      <c r="E249">
        <f t="shared" si="20"/>
        <v>1</v>
      </c>
      <c r="F249">
        <f t="shared" si="21"/>
        <v>1</v>
      </c>
      <c r="G249">
        <f t="shared" si="22"/>
        <v>1</v>
      </c>
      <c r="H249">
        <f t="shared" si="23"/>
        <v>0</v>
      </c>
    </row>
    <row r="250" spans="1:8">
      <c r="A250" s="1">
        <f>STREFA!B250</f>
        <v>0.50221192375418355</v>
      </c>
      <c r="B250">
        <f>STREFA!C250</f>
        <v>83.4</v>
      </c>
      <c r="C250">
        <f t="shared" si="18"/>
        <v>1</v>
      </c>
      <c r="D250">
        <f t="shared" si="19"/>
        <v>0</v>
      </c>
      <c r="E250">
        <f t="shared" si="20"/>
        <v>1</v>
      </c>
      <c r="F250">
        <f t="shared" si="21"/>
        <v>1</v>
      </c>
      <c r="G250">
        <f t="shared" si="22"/>
        <v>1</v>
      </c>
      <c r="H250">
        <f t="shared" si="23"/>
        <v>0</v>
      </c>
    </row>
    <row r="251" spans="1:8">
      <c r="A251" s="1">
        <f>STREFA!B251</f>
        <v>0.50388335466107947</v>
      </c>
      <c r="B251">
        <f>STREFA!C251</f>
        <v>46.9</v>
      </c>
      <c r="C251">
        <f t="shared" si="18"/>
        <v>1</v>
      </c>
      <c r="D251">
        <f t="shared" si="19"/>
        <v>0</v>
      </c>
      <c r="E251">
        <f t="shared" si="20"/>
        <v>0</v>
      </c>
      <c r="F251">
        <f t="shared" si="21"/>
        <v>0</v>
      </c>
      <c r="G251">
        <f t="shared" si="22"/>
        <v>0</v>
      </c>
      <c r="H251">
        <f t="shared" si="23"/>
        <v>0</v>
      </c>
    </row>
    <row r="252" spans="1:8">
      <c r="A252" s="1">
        <f>STREFA!B252</f>
        <v>0.50904862837464759</v>
      </c>
      <c r="B252">
        <f>STREFA!C252</f>
        <v>32.1</v>
      </c>
      <c r="C252">
        <f t="shared" si="18"/>
        <v>1</v>
      </c>
      <c r="D252">
        <f t="shared" si="19"/>
        <v>0</v>
      </c>
      <c r="E252">
        <f t="shared" si="20"/>
        <v>0</v>
      </c>
      <c r="F252">
        <f t="shared" si="21"/>
        <v>0</v>
      </c>
      <c r="G252">
        <f t="shared" si="22"/>
        <v>0</v>
      </c>
      <c r="H252">
        <f t="shared" si="23"/>
        <v>0</v>
      </c>
    </row>
    <row r="253" spans="1:8">
      <c r="A253" s="1">
        <f>STREFA!B253</f>
        <v>0.50945758353227233</v>
      </c>
      <c r="B253">
        <f>STREFA!C253</f>
        <v>46.4</v>
      </c>
      <c r="C253">
        <f t="shared" si="18"/>
        <v>1</v>
      </c>
      <c r="D253">
        <f t="shared" si="19"/>
        <v>0</v>
      </c>
      <c r="E253">
        <f t="shared" si="20"/>
        <v>0</v>
      </c>
      <c r="F253">
        <f t="shared" si="21"/>
        <v>0</v>
      </c>
      <c r="G253">
        <f t="shared" si="22"/>
        <v>0</v>
      </c>
      <c r="H253">
        <f t="shared" si="23"/>
        <v>0</v>
      </c>
    </row>
    <row r="254" spans="1:8">
      <c r="A254" s="1">
        <f>STREFA!B254</f>
        <v>0.51433355095692956</v>
      </c>
      <c r="B254">
        <f>STREFA!C254</f>
        <v>57</v>
      </c>
      <c r="C254">
        <f t="shared" si="18"/>
        <v>1</v>
      </c>
      <c r="D254">
        <f t="shared" si="19"/>
        <v>0</v>
      </c>
      <c r="E254">
        <f t="shared" si="20"/>
        <v>1</v>
      </c>
      <c r="F254">
        <f t="shared" si="21"/>
        <v>0</v>
      </c>
      <c r="G254">
        <f t="shared" si="22"/>
        <v>1</v>
      </c>
      <c r="H254">
        <f t="shared" si="23"/>
        <v>0</v>
      </c>
    </row>
    <row r="255" spans="1:8">
      <c r="A255" s="1">
        <f>STREFA!B255</f>
        <v>0.5163955539059768</v>
      </c>
      <c r="B255">
        <f>STREFA!C255</f>
        <v>35.200000000000003</v>
      </c>
      <c r="C255">
        <f t="shared" si="18"/>
        <v>1</v>
      </c>
      <c r="D255">
        <f t="shared" si="19"/>
        <v>0</v>
      </c>
      <c r="E255">
        <f t="shared" si="20"/>
        <v>0</v>
      </c>
      <c r="F255">
        <f t="shared" si="21"/>
        <v>0</v>
      </c>
      <c r="G255">
        <f t="shared" si="22"/>
        <v>0</v>
      </c>
      <c r="H255">
        <f t="shared" si="23"/>
        <v>0</v>
      </c>
    </row>
    <row r="256" spans="1:8">
      <c r="A256" s="1">
        <f>STREFA!B256</f>
        <v>0.51764368288213558</v>
      </c>
      <c r="B256">
        <f>STREFA!C256</f>
        <v>53.8</v>
      </c>
      <c r="C256">
        <f t="shared" si="18"/>
        <v>1</v>
      </c>
      <c r="D256">
        <f t="shared" si="19"/>
        <v>0</v>
      </c>
      <c r="E256">
        <f t="shared" si="20"/>
        <v>1</v>
      </c>
      <c r="F256">
        <f t="shared" si="21"/>
        <v>0</v>
      </c>
      <c r="G256">
        <f t="shared" si="22"/>
        <v>1</v>
      </c>
      <c r="H256">
        <f t="shared" si="23"/>
        <v>0</v>
      </c>
    </row>
    <row r="257" spans="1:8">
      <c r="A257" s="1">
        <f>STREFA!B257</f>
        <v>0.51826856051766446</v>
      </c>
      <c r="B257">
        <f>STREFA!C257</f>
        <v>31.1</v>
      </c>
      <c r="C257">
        <f t="shared" si="18"/>
        <v>1</v>
      </c>
      <c r="D257">
        <f t="shared" si="19"/>
        <v>0</v>
      </c>
      <c r="E257">
        <f t="shared" si="20"/>
        <v>0</v>
      </c>
      <c r="F257">
        <f t="shared" si="21"/>
        <v>0</v>
      </c>
      <c r="G257">
        <f t="shared" si="22"/>
        <v>0</v>
      </c>
      <c r="H257">
        <f t="shared" si="23"/>
        <v>0</v>
      </c>
    </row>
    <row r="258" spans="1:8">
      <c r="A258" s="1">
        <f>STREFA!B258</f>
        <v>0.522441608350106</v>
      </c>
      <c r="B258">
        <f>STREFA!C258</f>
        <v>28</v>
      </c>
      <c r="C258">
        <f t="shared" ref="C258:C321" si="24">IF(AND(A258&gt;$I$1,A258&lt;$J$1),1,0)</f>
        <v>1</v>
      </c>
      <c r="D258">
        <f t="shared" si="19"/>
        <v>0</v>
      </c>
      <c r="E258">
        <f t="shared" si="20"/>
        <v>0</v>
      </c>
      <c r="F258">
        <f t="shared" si="21"/>
        <v>0</v>
      </c>
      <c r="G258">
        <f t="shared" si="22"/>
        <v>0</v>
      </c>
      <c r="H258">
        <f t="shared" si="23"/>
        <v>0</v>
      </c>
    </row>
    <row r="259" spans="1:8">
      <c r="A259" s="1">
        <f>STREFA!B259</f>
        <v>0.52332134532507979</v>
      </c>
      <c r="B259">
        <f>STREFA!C259</f>
        <v>47.7</v>
      </c>
      <c r="C259">
        <f t="shared" si="24"/>
        <v>1</v>
      </c>
      <c r="D259">
        <f t="shared" ref="D259:D322" si="25">1-C259</f>
        <v>0</v>
      </c>
      <c r="E259">
        <f t="shared" ref="E259:E322" si="26">IF(B259&gt;50,1,0)</f>
        <v>0</v>
      </c>
      <c r="F259">
        <f t="shared" ref="F259:F322" si="27">IF(B259&gt;60,1,0)</f>
        <v>0</v>
      </c>
      <c r="G259">
        <f t="shared" ref="G259:G322" si="28">C259*E259</f>
        <v>0</v>
      </c>
      <c r="H259">
        <f t="shared" ref="H259:H322" si="29">D259*F259</f>
        <v>0</v>
      </c>
    </row>
    <row r="260" spans="1:8">
      <c r="A260" s="1">
        <f>STREFA!B260</f>
        <v>0.52715678414381983</v>
      </c>
      <c r="B260">
        <f>STREFA!C260</f>
        <v>46.2</v>
      </c>
      <c r="C260">
        <f t="shared" si="24"/>
        <v>1</v>
      </c>
      <c r="D260">
        <f t="shared" si="25"/>
        <v>0</v>
      </c>
      <c r="E260">
        <f t="shared" si="26"/>
        <v>0</v>
      </c>
      <c r="F260">
        <f t="shared" si="27"/>
        <v>0</v>
      </c>
      <c r="G260">
        <f t="shared" si="28"/>
        <v>0</v>
      </c>
      <c r="H260">
        <f t="shared" si="29"/>
        <v>0</v>
      </c>
    </row>
    <row r="261" spans="1:8">
      <c r="A261" s="1">
        <f>STREFA!B261</f>
        <v>0.52788883210376625</v>
      </c>
      <c r="B261">
        <f>STREFA!C261</f>
        <v>79.900000000000006</v>
      </c>
      <c r="C261">
        <f t="shared" si="24"/>
        <v>1</v>
      </c>
      <c r="D261">
        <f t="shared" si="25"/>
        <v>0</v>
      </c>
      <c r="E261">
        <f t="shared" si="26"/>
        <v>1</v>
      </c>
      <c r="F261">
        <f t="shared" si="27"/>
        <v>1</v>
      </c>
      <c r="G261">
        <f t="shared" si="28"/>
        <v>1</v>
      </c>
      <c r="H261">
        <f t="shared" si="29"/>
        <v>0</v>
      </c>
    </row>
    <row r="262" spans="1:8">
      <c r="A262" s="1">
        <f>STREFA!B262</f>
        <v>0.53179168967192969</v>
      </c>
      <c r="B262">
        <f>STREFA!C262</f>
        <v>52.3</v>
      </c>
      <c r="C262">
        <f t="shared" si="24"/>
        <v>1</v>
      </c>
      <c r="D262">
        <f t="shared" si="25"/>
        <v>0</v>
      </c>
      <c r="E262">
        <f t="shared" si="26"/>
        <v>1</v>
      </c>
      <c r="F262">
        <f t="shared" si="27"/>
        <v>0</v>
      </c>
      <c r="G262">
        <f t="shared" si="28"/>
        <v>1</v>
      </c>
      <c r="H262">
        <f t="shared" si="29"/>
        <v>0</v>
      </c>
    </row>
    <row r="263" spans="1:8">
      <c r="A263" s="1">
        <f>STREFA!B263</f>
        <v>0.53187629771228284</v>
      </c>
      <c r="B263">
        <f>STREFA!C263</f>
        <v>43.3</v>
      </c>
      <c r="C263">
        <f t="shared" si="24"/>
        <v>1</v>
      </c>
      <c r="D263">
        <f t="shared" si="25"/>
        <v>0</v>
      </c>
      <c r="E263">
        <f t="shared" si="26"/>
        <v>0</v>
      </c>
      <c r="F263">
        <f t="shared" si="27"/>
        <v>0</v>
      </c>
      <c r="G263">
        <f t="shared" si="28"/>
        <v>0</v>
      </c>
      <c r="H263">
        <f t="shared" si="29"/>
        <v>0</v>
      </c>
    </row>
    <row r="264" spans="1:8">
      <c r="A264" s="1">
        <f>STREFA!B264</f>
        <v>0.53228142923646526</v>
      </c>
      <c r="B264">
        <f>STREFA!C264</f>
        <v>50.5</v>
      </c>
      <c r="C264">
        <f t="shared" si="24"/>
        <v>1</v>
      </c>
      <c r="D264">
        <f t="shared" si="25"/>
        <v>0</v>
      </c>
      <c r="E264">
        <f t="shared" si="26"/>
        <v>1</v>
      </c>
      <c r="F264">
        <f t="shared" si="27"/>
        <v>0</v>
      </c>
      <c r="G264">
        <f t="shared" si="28"/>
        <v>1</v>
      </c>
      <c r="H264">
        <f t="shared" si="29"/>
        <v>0</v>
      </c>
    </row>
    <row r="265" spans="1:8">
      <c r="A265" s="1">
        <f>STREFA!B265</f>
        <v>0.53244229088697903</v>
      </c>
      <c r="B265">
        <f>STREFA!C265</f>
        <v>78.8</v>
      </c>
      <c r="C265">
        <f t="shared" si="24"/>
        <v>1</v>
      </c>
      <c r="D265">
        <f t="shared" si="25"/>
        <v>0</v>
      </c>
      <c r="E265">
        <f t="shared" si="26"/>
        <v>1</v>
      </c>
      <c r="F265">
        <f t="shared" si="27"/>
        <v>1</v>
      </c>
      <c r="G265">
        <f t="shared" si="28"/>
        <v>1</v>
      </c>
      <c r="H265">
        <f t="shared" si="29"/>
        <v>0</v>
      </c>
    </row>
    <row r="266" spans="1:8">
      <c r="A266" s="1">
        <f>STREFA!B266</f>
        <v>0.53335880702766092</v>
      </c>
      <c r="B266">
        <f>STREFA!C266</f>
        <v>74.900000000000006</v>
      </c>
      <c r="C266">
        <f t="shared" si="24"/>
        <v>1</v>
      </c>
      <c r="D266">
        <f t="shared" si="25"/>
        <v>0</v>
      </c>
      <c r="E266">
        <f t="shared" si="26"/>
        <v>1</v>
      </c>
      <c r="F266">
        <f t="shared" si="27"/>
        <v>1</v>
      </c>
      <c r="G266">
        <f t="shared" si="28"/>
        <v>1</v>
      </c>
      <c r="H266">
        <f t="shared" si="29"/>
        <v>0</v>
      </c>
    </row>
    <row r="267" spans="1:8">
      <c r="A267" s="1">
        <f>STREFA!B267</f>
        <v>0.53424601265839566</v>
      </c>
      <c r="B267">
        <f>STREFA!C267</f>
        <v>37.299999999999997</v>
      </c>
      <c r="C267">
        <f t="shared" si="24"/>
        <v>1</v>
      </c>
      <c r="D267">
        <f t="shared" si="25"/>
        <v>0</v>
      </c>
      <c r="E267">
        <f t="shared" si="26"/>
        <v>0</v>
      </c>
      <c r="F267">
        <f t="shared" si="27"/>
        <v>0</v>
      </c>
      <c r="G267">
        <f t="shared" si="28"/>
        <v>0</v>
      </c>
      <c r="H267">
        <f t="shared" si="29"/>
        <v>0</v>
      </c>
    </row>
    <row r="268" spans="1:8">
      <c r="A268" s="1">
        <f>STREFA!B268</f>
        <v>0.54493922747832535</v>
      </c>
      <c r="B268">
        <f>STREFA!C268</f>
        <v>71.900000000000006</v>
      </c>
      <c r="C268">
        <f t="shared" si="24"/>
        <v>1</v>
      </c>
      <c r="D268">
        <f t="shared" si="25"/>
        <v>0</v>
      </c>
      <c r="E268">
        <f t="shared" si="26"/>
        <v>1</v>
      </c>
      <c r="F268">
        <f t="shared" si="27"/>
        <v>1</v>
      </c>
      <c r="G268">
        <f t="shared" si="28"/>
        <v>1</v>
      </c>
      <c r="H268">
        <f t="shared" si="29"/>
        <v>0</v>
      </c>
    </row>
    <row r="269" spans="1:8">
      <c r="A269" s="1">
        <f>STREFA!B269</f>
        <v>0.54527363166072274</v>
      </c>
      <c r="B269">
        <f>STREFA!C269</f>
        <v>29.2</v>
      </c>
      <c r="C269">
        <f t="shared" si="24"/>
        <v>1</v>
      </c>
      <c r="D269">
        <f t="shared" si="25"/>
        <v>0</v>
      </c>
      <c r="E269">
        <f t="shared" si="26"/>
        <v>0</v>
      </c>
      <c r="F269">
        <f t="shared" si="27"/>
        <v>0</v>
      </c>
      <c r="G269">
        <f t="shared" si="28"/>
        <v>0</v>
      </c>
      <c r="H269">
        <f t="shared" si="29"/>
        <v>0</v>
      </c>
    </row>
    <row r="270" spans="1:8">
      <c r="A270" s="1">
        <f>STREFA!B270</f>
        <v>0.54838697344425125</v>
      </c>
      <c r="B270">
        <f>STREFA!C270</f>
        <v>34.200000000000003</v>
      </c>
      <c r="C270">
        <f t="shared" si="24"/>
        <v>1</v>
      </c>
      <c r="D270">
        <f t="shared" si="25"/>
        <v>0</v>
      </c>
      <c r="E270">
        <f t="shared" si="26"/>
        <v>0</v>
      </c>
      <c r="F270">
        <f t="shared" si="27"/>
        <v>0</v>
      </c>
      <c r="G270">
        <f t="shared" si="28"/>
        <v>0</v>
      </c>
      <c r="H270">
        <f t="shared" si="29"/>
        <v>0</v>
      </c>
    </row>
    <row r="271" spans="1:8">
      <c r="A271" s="1">
        <f>STREFA!B271</f>
        <v>0.54906840970281667</v>
      </c>
      <c r="B271">
        <f>STREFA!C271</f>
        <v>19.8</v>
      </c>
      <c r="C271">
        <f t="shared" si="24"/>
        <v>1</v>
      </c>
      <c r="D271">
        <f t="shared" si="25"/>
        <v>0</v>
      </c>
      <c r="E271">
        <f t="shared" si="26"/>
        <v>0</v>
      </c>
      <c r="F271">
        <f t="shared" si="27"/>
        <v>0</v>
      </c>
      <c r="G271">
        <f t="shared" si="28"/>
        <v>0</v>
      </c>
      <c r="H271">
        <f t="shared" si="29"/>
        <v>0</v>
      </c>
    </row>
    <row r="272" spans="1:8">
      <c r="A272" s="1">
        <f>STREFA!B272</f>
        <v>0.55112951850107561</v>
      </c>
      <c r="B272">
        <f>STREFA!C272</f>
        <v>69.8</v>
      </c>
      <c r="C272">
        <f t="shared" si="24"/>
        <v>1</v>
      </c>
      <c r="D272">
        <f t="shared" si="25"/>
        <v>0</v>
      </c>
      <c r="E272">
        <f t="shared" si="26"/>
        <v>1</v>
      </c>
      <c r="F272">
        <f t="shared" si="27"/>
        <v>1</v>
      </c>
      <c r="G272">
        <f t="shared" si="28"/>
        <v>1</v>
      </c>
      <c r="H272">
        <f t="shared" si="29"/>
        <v>0</v>
      </c>
    </row>
    <row r="273" spans="1:8">
      <c r="A273" s="1">
        <f>STREFA!B273</f>
        <v>0.55199096968548544</v>
      </c>
      <c r="B273">
        <f>STREFA!C273</f>
        <v>85.9</v>
      </c>
      <c r="C273">
        <f t="shared" si="24"/>
        <v>1</v>
      </c>
      <c r="D273">
        <f t="shared" si="25"/>
        <v>0</v>
      </c>
      <c r="E273">
        <f t="shared" si="26"/>
        <v>1</v>
      </c>
      <c r="F273">
        <f t="shared" si="27"/>
        <v>1</v>
      </c>
      <c r="G273">
        <f t="shared" si="28"/>
        <v>1</v>
      </c>
      <c r="H273">
        <f t="shared" si="29"/>
        <v>0</v>
      </c>
    </row>
    <row r="274" spans="1:8">
      <c r="A274" s="1">
        <f>STREFA!B274</f>
        <v>0.55201669206742832</v>
      </c>
      <c r="B274">
        <f>STREFA!C274</f>
        <v>45.8</v>
      </c>
      <c r="C274">
        <f t="shared" si="24"/>
        <v>1</v>
      </c>
      <c r="D274">
        <f t="shared" si="25"/>
        <v>0</v>
      </c>
      <c r="E274">
        <f t="shared" si="26"/>
        <v>0</v>
      </c>
      <c r="F274">
        <f t="shared" si="27"/>
        <v>0</v>
      </c>
      <c r="G274">
        <f t="shared" si="28"/>
        <v>0</v>
      </c>
      <c r="H274">
        <f t="shared" si="29"/>
        <v>0</v>
      </c>
    </row>
    <row r="275" spans="1:8">
      <c r="A275" s="1">
        <f>STREFA!B275</f>
        <v>0.55268853476372648</v>
      </c>
      <c r="B275">
        <f>STREFA!C275</f>
        <v>37.299999999999997</v>
      </c>
      <c r="C275">
        <f t="shared" si="24"/>
        <v>1</v>
      </c>
      <c r="D275">
        <f t="shared" si="25"/>
        <v>0</v>
      </c>
      <c r="E275">
        <f t="shared" si="26"/>
        <v>0</v>
      </c>
      <c r="F275">
        <f t="shared" si="27"/>
        <v>0</v>
      </c>
      <c r="G275">
        <f t="shared" si="28"/>
        <v>0</v>
      </c>
      <c r="H275">
        <f t="shared" si="29"/>
        <v>0</v>
      </c>
    </row>
    <row r="276" spans="1:8">
      <c r="A276" s="1">
        <f>STREFA!B276</f>
        <v>0.55433526873026762</v>
      </c>
      <c r="B276">
        <f>STREFA!C276</f>
        <v>56.3</v>
      </c>
      <c r="C276">
        <f t="shared" si="24"/>
        <v>1</v>
      </c>
      <c r="D276">
        <f t="shared" si="25"/>
        <v>0</v>
      </c>
      <c r="E276">
        <f t="shared" si="26"/>
        <v>1</v>
      </c>
      <c r="F276">
        <f t="shared" si="27"/>
        <v>0</v>
      </c>
      <c r="G276">
        <f t="shared" si="28"/>
        <v>1</v>
      </c>
      <c r="H276">
        <f t="shared" si="29"/>
        <v>0</v>
      </c>
    </row>
    <row r="277" spans="1:8">
      <c r="A277" s="1">
        <f>STREFA!B277</f>
        <v>0.55595304345294672</v>
      </c>
      <c r="B277">
        <f>STREFA!C277</f>
        <v>48.2</v>
      </c>
      <c r="C277">
        <f t="shared" si="24"/>
        <v>1</v>
      </c>
      <c r="D277">
        <f t="shared" si="25"/>
        <v>0</v>
      </c>
      <c r="E277">
        <f t="shared" si="26"/>
        <v>0</v>
      </c>
      <c r="F277">
        <f t="shared" si="27"/>
        <v>0</v>
      </c>
      <c r="G277">
        <f t="shared" si="28"/>
        <v>0</v>
      </c>
      <c r="H277">
        <f t="shared" si="29"/>
        <v>0</v>
      </c>
    </row>
    <row r="278" spans="1:8">
      <c r="A278" s="1">
        <f>STREFA!B278</f>
        <v>0.55643041025412199</v>
      </c>
      <c r="B278">
        <f>STREFA!C278</f>
        <v>62.6</v>
      </c>
      <c r="C278">
        <f t="shared" si="24"/>
        <v>1</v>
      </c>
      <c r="D278">
        <f t="shared" si="25"/>
        <v>0</v>
      </c>
      <c r="E278">
        <f t="shared" si="26"/>
        <v>1</v>
      </c>
      <c r="F278">
        <f t="shared" si="27"/>
        <v>1</v>
      </c>
      <c r="G278">
        <f t="shared" si="28"/>
        <v>1</v>
      </c>
      <c r="H278">
        <f t="shared" si="29"/>
        <v>0</v>
      </c>
    </row>
    <row r="279" spans="1:8">
      <c r="A279" s="1">
        <f>STREFA!B279</f>
        <v>0.56795905340395958</v>
      </c>
      <c r="B279">
        <f>STREFA!C279</f>
        <v>66.3</v>
      </c>
      <c r="C279">
        <f t="shared" si="24"/>
        <v>1</v>
      </c>
      <c r="D279">
        <f t="shared" si="25"/>
        <v>0</v>
      </c>
      <c r="E279">
        <f t="shared" si="26"/>
        <v>1</v>
      </c>
      <c r="F279">
        <f t="shared" si="27"/>
        <v>1</v>
      </c>
      <c r="G279">
        <f t="shared" si="28"/>
        <v>1</v>
      </c>
      <c r="H279">
        <f t="shared" si="29"/>
        <v>0</v>
      </c>
    </row>
    <row r="280" spans="1:8">
      <c r="A280" s="1">
        <f>STREFA!B280</f>
        <v>0.56921991811483164</v>
      </c>
      <c r="B280">
        <f>STREFA!C280</f>
        <v>27.8</v>
      </c>
      <c r="C280">
        <f t="shared" si="24"/>
        <v>1</v>
      </c>
      <c r="D280">
        <f t="shared" si="25"/>
        <v>0</v>
      </c>
      <c r="E280">
        <f t="shared" si="26"/>
        <v>0</v>
      </c>
      <c r="F280">
        <f t="shared" si="27"/>
        <v>0</v>
      </c>
      <c r="G280">
        <f t="shared" si="28"/>
        <v>0</v>
      </c>
      <c r="H280">
        <f t="shared" si="29"/>
        <v>0</v>
      </c>
    </row>
    <row r="281" spans="1:8">
      <c r="A281" s="1">
        <f>STREFA!B281</f>
        <v>0.56993901964225557</v>
      </c>
      <c r="B281">
        <f>STREFA!C281</f>
        <v>73.599999999999994</v>
      </c>
      <c r="C281">
        <f t="shared" si="24"/>
        <v>1</v>
      </c>
      <c r="D281">
        <f t="shared" si="25"/>
        <v>0</v>
      </c>
      <c r="E281">
        <f t="shared" si="26"/>
        <v>1</v>
      </c>
      <c r="F281">
        <f t="shared" si="27"/>
        <v>1</v>
      </c>
      <c r="G281">
        <f t="shared" si="28"/>
        <v>1</v>
      </c>
      <c r="H281">
        <f t="shared" si="29"/>
        <v>0</v>
      </c>
    </row>
    <row r="282" spans="1:8">
      <c r="A282" s="1">
        <f>STREFA!B282</f>
        <v>0.57304288199362285</v>
      </c>
      <c r="B282">
        <f>STREFA!C282</f>
        <v>49</v>
      </c>
      <c r="C282">
        <f t="shared" si="24"/>
        <v>1</v>
      </c>
      <c r="D282">
        <f t="shared" si="25"/>
        <v>0</v>
      </c>
      <c r="E282">
        <f t="shared" si="26"/>
        <v>0</v>
      </c>
      <c r="F282">
        <f t="shared" si="27"/>
        <v>0</v>
      </c>
      <c r="G282">
        <f t="shared" si="28"/>
        <v>0</v>
      </c>
      <c r="H282">
        <f t="shared" si="29"/>
        <v>0</v>
      </c>
    </row>
    <row r="283" spans="1:8">
      <c r="A283" s="1">
        <f>STREFA!B283</f>
        <v>0.57615522439967859</v>
      </c>
      <c r="B283">
        <f>STREFA!C283</f>
        <v>66.099999999999994</v>
      </c>
      <c r="C283">
        <f t="shared" si="24"/>
        <v>1</v>
      </c>
      <c r="D283">
        <f t="shared" si="25"/>
        <v>0</v>
      </c>
      <c r="E283">
        <f t="shared" si="26"/>
        <v>1</v>
      </c>
      <c r="F283">
        <f t="shared" si="27"/>
        <v>1</v>
      </c>
      <c r="G283">
        <f t="shared" si="28"/>
        <v>1</v>
      </c>
      <c r="H283">
        <f t="shared" si="29"/>
        <v>0</v>
      </c>
    </row>
    <row r="284" spans="1:8">
      <c r="A284" s="1">
        <f>STREFA!B284</f>
        <v>0.57621246875896492</v>
      </c>
      <c r="B284">
        <f>STREFA!C284</f>
        <v>59.1</v>
      </c>
      <c r="C284">
        <f t="shared" si="24"/>
        <v>1</v>
      </c>
      <c r="D284">
        <f t="shared" si="25"/>
        <v>0</v>
      </c>
      <c r="E284">
        <f t="shared" si="26"/>
        <v>1</v>
      </c>
      <c r="F284">
        <f t="shared" si="27"/>
        <v>0</v>
      </c>
      <c r="G284">
        <f t="shared" si="28"/>
        <v>1</v>
      </c>
      <c r="H284">
        <f t="shared" si="29"/>
        <v>0</v>
      </c>
    </row>
    <row r="285" spans="1:8">
      <c r="A285" s="1">
        <f>STREFA!B285</f>
        <v>0.58016725164434835</v>
      </c>
      <c r="B285">
        <f>STREFA!C285</f>
        <v>55.2</v>
      </c>
      <c r="C285">
        <f t="shared" si="24"/>
        <v>1</v>
      </c>
      <c r="D285">
        <f t="shared" si="25"/>
        <v>0</v>
      </c>
      <c r="E285">
        <f t="shared" si="26"/>
        <v>1</v>
      </c>
      <c r="F285">
        <f t="shared" si="27"/>
        <v>0</v>
      </c>
      <c r="G285">
        <f t="shared" si="28"/>
        <v>1</v>
      </c>
      <c r="H285">
        <f t="shared" si="29"/>
        <v>0</v>
      </c>
    </row>
    <row r="286" spans="1:8">
      <c r="A286" s="1">
        <f>STREFA!B286</f>
        <v>0.58249085269954692</v>
      </c>
      <c r="B286">
        <f>STREFA!C286</f>
        <v>42.6</v>
      </c>
      <c r="C286">
        <f t="shared" si="24"/>
        <v>1</v>
      </c>
      <c r="D286">
        <f t="shared" si="25"/>
        <v>0</v>
      </c>
      <c r="E286">
        <f t="shared" si="26"/>
        <v>0</v>
      </c>
      <c r="F286">
        <f t="shared" si="27"/>
        <v>0</v>
      </c>
      <c r="G286">
        <f t="shared" si="28"/>
        <v>0</v>
      </c>
      <c r="H286">
        <f t="shared" si="29"/>
        <v>0</v>
      </c>
    </row>
    <row r="287" spans="1:8">
      <c r="A287" s="1">
        <f>STREFA!B287</f>
        <v>0.58622649932577486</v>
      </c>
      <c r="B287">
        <f>STREFA!C287</f>
        <v>58.6</v>
      </c>
      <c r="C287">
        <f t="shared" si="24"/>
        <v>1</v>
      </c>
      <c r="D287">
        <f t="shared" si="25"/>
        <v>0</v>
      </c>
      <c r="E287">
        <f t="shared" si="26"/>
        <v>1</v>
      </c>
      <c r="F287">
        <f t="shared" si="27"/>
        <v>0</v>
      </c>
      <c r="G287">
        <f t="shared" si="28"/>
        <v>1</v>
      </c>
      <c r="H287">
        <f t="shared" si="29"/>
        <v>0</v>
      </c>
    </row>
    <row r="288" spans="1:8">
      <c r="A288" s="1">
        <f>STREFA!B288</f>
        <v>0.58732080631645722</v>
      </c>
      <c r="B288">
        <f>STREFA!C288</f>
        <v>56.2</v>
      </c>
      <c r="C288">
        <f t="shared" si="24"/>
        <v>1</v>
      </c>
      <c r="D288">
        <f t="shared" si="25"/>
        <v>0</v>
      </c>
      <c r="E288">
        <f t="shared" si="26"/>
        <v>1</v>
      </c>
      <c r="F288">
        <f t="shared" si="27"/>
        <v>0</v>
      </c>
      <c r="G288">
        <f t="shared" si="28"/>
        <v>1</v>
      </c>
      <c r="H288">
        <f t="shared" si="29"/>
        <v>0</v>
      </c>
    </row>
    <row r="289" spans="1:8">
      <c r="A289" s="1">
        <f>STREFA!B289</f>
        <v>0.58921794723064669</v>
      </c>
      <c r="B289">
        <f>STREFA!C289</f>
        <v>39.799999999999997</v>
      </c>
      <c r="C289">
        <f t="shared" si="24"/>
        <v>1</v>
      </c>
      <c r="D289">
        <f t="shared" si="25"/>
        <v>0</v>
      </c>
      <c r="E289">
        <f t="shared" si="26"/>
        <v>0</v>
      </c>
      <c r="F289">
        <f t="shared" si="27"/>
        <v>0</v>
      </c>
      <c r="G289">
        <f t="shared" si="28"/>
        <v>0</v>
      </c>
      <c r="H289">
        <f t="shared" si="29"/>
        <v>0</v>
      </c>
    </row>
    <row r="290" spans="1:8">
      <c r="A290" s="1">
        <f>STREFA!B290</f>
        <v>0.5909630664385066</v>
      </c>
      <c r="B290">
        <f>STREFA!C290</f>
        <v>48.3</v>
      </c>
      <c r="C290">
        <f t="shared" si="24"/>
        <v>1</v>
      </c>
      <c r="D290">
        <f t="shared" si="25"/>
        <v>0</v>
      </c>
      <c r="E290">
        <f t="shared" si="26"/>
        <v>0</v>
      </c>
      <c r="F290">
        <f t="shared" si="27"/>
        <v>0</v>
      </c>
      <c r="G290">
        <f t="shared" si="28"/>
        <v>0</v>
      </c>
      <c r="H290">
        <f t="shared" si="29"/>
        <v>0</v>
      </c>
    </row>
    <row r="291" spans="1:8">
      <c r="A291" s="1">
        <f>STREFA!B291</f>
        <v>0.59593634643019056</v>
      </c>
      <c r="B291">
        <f>STREFA!C291</f>
        <v>27.6</v>
      </c>
      <c r="C291">
        <f t="shared" si="24"/>
        <v>1</v>
      </c>
      <c r="D291">
        <f t="shared" si="25"/>
        <v>0</v>
      </c>
      <c r="E291">
        <f t="shared" si="26"/>
        <v>0</v>
      </c>
      <c r="F291">
        <f t="shared" si="27"/>
        <v>0</v>
      </c>
      <c r="G291">
        <f t="shared" si="28"/>
        <v>0</v>
      </c>
      <c r="H291">
        <f t="shared" si="29"/>
        <v>0</v>
      </c>
    </row>
    <row r="292" spans="1:8">
      <c r="A292" s="1">
        <f>STREFA!B292</f>
        <v>0.59921156221469585</v>
      </c>
      <c r="B292">
        <f>STREFA!C292</f>
        <v>29.5</v>
      </c>
      <c r="C292">
        <f t="shared" si="24"/>
        <v>1</v>
      </c>
      <c r="D292">
        <f t="shared" si="25"/>
        <v>0</v>
      </c>
      <c r="E292">
        <f t="shared" si="26"/>
        <v>0</v>
      </c>
      <c r="F292">
        <f t="shared" si="27"/>
        <v>0</v>
      </c>
      <c r="G292">
        <f t="shared" si="28"/>
        <v>0</v>
      </c>
      <c r="H292">
        <f t="shared" si="29"/>
        <v>0</v>
      </c>
    </row>
    <row r="293" spans="1:8">
      <c r="A293" s="1">
        <f>STREFA!B293</f>
        <v>0.60034874769207747</v>
      </c>
      <c r="B293">
        <f>STREFA!C293</f>
        <v>34.799999999999997</v>
      </c>
      <c r="C293">
        <f t="shared" si="24"/>
        <v>1</v>
      </c>
      <c r="D293">
        <f t="shared" si="25"/>
        <v>0</v>
      </c>
      <c r="E293">
        <f t="shared" si="26"/>
        <v>0</v>
      </c>
      <c r="F293">
        <f t="shared" si="27"/>
        <v>0</v>
      </c>
      <c r="G293">
        <f t="shared" si="28"/>
        <v>0</v>
      </c>
      <c r="H293">
        <f t="shared" si="29"/>
        <v>0</v>
      </c>
    </row>
    <row r="294" spans="1:8">
      <c r="A294" s="1">
        <f>STREFA!B294</f>
        <v>0.60877354419436003</v>
      </c>
      <c r="B294">
        <f>STREFA!C294</f>
        <v>65.7</v>
      </c>
      <c r="C294">
        <f t="shared" si="24"/>
        <v>1</v>
      </c>
      <c r="D294">
        <f t="shared" si="25"/>
        <v>0</v>
      </c>
      <c r="E294">
        <f t="shared" si="26"/>
        <v>1</v>
      </c>
      <c r="F294">
        <f t="shared" si="27"/>
        <v>1</v>
      </c>
      <c r="G294">
        <f t="shared" si="28"/>
        <v>1</v>
      </c>
      <c r="H294">
        <f t="shared" si="29"/>
        <v>0</v>
      </c>
    </row>
    <row r="295" spans="1:8">
      <c r="A295" s="1">
        <f>STREFA!B295</f>
        <v>0.60931879836759206</v>
      </c>
      <c r="B295">
        <f>STREFA!C295</f>
        <v>85</v>
      </c>
      <c r="C295">
        <f t="shared" si="24"/>
        <v>1</v>
      </c>
      <c r="D295">
        <f t="shared" si="25"/>
        <v>0</v>
      </c>
      <c r="E295">
        <f t="shared" si="26"/>
        <v>1</v>
      </c>
      <c r="F295">
        <f t="shared" si="27"/>
        <v>1</v>
      </c>
      <c r="G295">
        <f t="shared" si="28"/>
        <v>1</v>
      </c>
      <c r="H295">
        <f t="shared" si="29"/>
        <v>0</v>
      </c>
    </row>
    <row r="296" spans="1:8">
      <c r="A296" s="1">
        <f>STREFA!B296</f>
        <v>0.6094581157896779</v>
      </c>
      <c r="B296">
        <f>STREFA!C296</f>
        <v>59.6</v>
      </c>
      <c r="C296">
        <f t="shared" si="24"/>
        <v>1</v>
      </c>
      <c r="D296">
        <f t="shared" si="25"/>
        <v>0</v>
      </c>
      <c r="E296">
        <f t="shared" si="26"/>
        <v>1</v>
      </c>
      <c r="F296">
        <f t="shared" si="27"/>
        <v>0</v>
      </c>
      <c r="G296">
        <f t="shared" si="28"/>
        <v>1</v>
      </c>
      <c r="H296">
        <f t="shared" si="29"/>
        <v>0</v>
      </c>
    </row>
    <row r="297" spans="1:8">
      <c r="A297" s="1">
        <f>STREFA!B297</f>
        <v>0.61553831876518261</v>
      </c>
      <c r="B297">
        <f>STREFA!C297</f>
        <v>33.6</v>
      </c>
      <c r="C297">
        <f t="shared" si="24"/>
        <v>1</v>
      </c>
      <c r="D297">
        <f t="shared" si="25"/>
        <v>0</v>
      </c>
      <c r="E297">
        <f t="shared" si="26"/>
        <v>0</v>
      </c>
      <c r="F297">
        <f t="shared" si="27"/>
        <v>0</v>
      </c>
      <c r="G297">
        <f t="shared" si="28"/>
        <v>0</v>
      </c>
      <c r="H297">
        <f t="shared" si="29"/>
        <v>0</v>
      </c>
    </row>
    <row r="298" spans="1:8">
      <c r="A298" s="1">
        <f>STREFA!B298</f>
        <v>0.6165594022159766</v>
      </c>
      <c r="B298">
        <f>STREFA!C298</f>
        <v>93.8</v>
      </c>
      <c r="C298">
        <f t="shared" si="24"/>
        <v>1</v>
      </c>
      <c r="D298">
        <f t="shared" si="25"/>
        <v>0</v>
      </c>
      <c r="E298">
        <f t="shared" si="26"/>
        <v>1</v>
      </c>
      <c r="F298">
        <f t="shared" si="27"/>
        <v>1</v>
      </c>
      <c r="G298">
        <f t="shared" si="28"/>
        <v>1</v>
      </c>
      <c r="H298">
        <f t="shared" si="29"/>
        <v>0</v>
      </c>
    </row>
    <row r="299" spans="1:8">
      <c r="A299" s="1">
        <f>STREFA!B299</f>
        <v>0.61732139191247137</v>
      </c>
      <c r="B299">
        <f>STREFA!C299</f>
        <v>59.4</v>
      </c>
      <c r="C299">
        <f t="shared" si="24"/>
        <v>1</v>
      </c>
      <c r="D299">
        <f t="shared" si="25"/>
        <v>0</v>
      </c>
      <c r="E299">
        <f t="shared" si="26"/>
        <v>1</v>
      </c>
      <c r="F299">
        <f t="shared" si="27"/>
        <v>0</v>
      </c>
      <c r="G299">
        <f t="shared" si="28"/>
        <v>1</v>
      </c>
      <c r="H299">
        <f t="shared" si="29"/>
        <v>0</v>
      </c>
    </row>
    <row r="300" spans="1:8">
      <c r="A300" s="1">
        <f>STREFA!B300</f>
        <v>0.6237523213082472</v>
      </c>
      <c r="B300">
        <f>STREFA!C300</f>
        <v>52</v>
      </c>
      <c r="C300">
        <f t="shared" si="24"/>
        <v>1</v>
      </c>
      <c r="D300">
        <f t="shared" si="25"/>
        <v>0</v>
      </c>
      <c r="E300">
        <f t="shared" si="26"/>
        <v>1</v>
      </c>
      <c r="F300">
        <f t="shared" si="27"/>
        <v>0</v>
      </c>
      <c r="G300">
        <f t="shared" si="28"/>
        <v>1</v>
      </c>
      <c r="H300">
        <f t="shared" si="29"/>
        <v>0</v>
      </c>
    </row>
    <row r="301" spans="1:8">
      <c r="A301" s="1">
        <f>STREFA!B301</f>
        <v>0.62454677552852811</v>
      </c>
      <c r="B301">
        <f>STREFA!C301</f>
        <v>84.4</v>
      </c>
      <c r="C301">
        <f t="shared" si="24"/>
        <v>1</v>
      </c>
      <c r="D301">
        <f t="shared" si="25"/>
        <v>0</v>
      </c>
      <c r="E301">
        <f t="shared" si="26"/>
        <v>1</v>
      </c>
      <c r="F301">
        <f t="shared" si="27"/>
        <v>1</v>
      </c>
      <c r="G301">
        <f t="shared" si="28"/>
        <v>1</v>
      </c>
      <c r="H301">
        <f t="shared" si="29"/>
        <v>0</v>
      </c>
    </row>
    <row r="302" spans="1:8">
      <c r="A302" s="1">
        <f>STREFA!B302</f>
        <v>0.62744660591963086</v>
      </c>
      <c r="B302">
        <f>STREFA!C302</f>
        <v>65.7</v>
      </c>
      <c r="C302">
        <f t="shared" si="24"/>
        <v>1</v>
      </c>
      <c r="D302">
        <f t="shared" si="25"/>
        <v>0</v>
      </c>
      <c r="E302">
        <f t="shared" si="26"/>
        <v>1</v>
      </c>
      <c r="F302">
        <f t="shared" si="27"/>
        <v>1</v>
      </c>
      <c r="G302">
        <f t="shared" si="28"/>
        <v>1</v>
      </c>
      <c r="H302">
        <f t="shared" si="29"/>
        <v>0</v>
      </c>
    </row>
    <row r="303" spans="1:8">
      <c r="A303" s="1">
        <f>STREFA!B303</f>
        <v>0.62830919778693883</v>
      </c>
      <c r="B303">
        <f>STREFA!C303</f>
        <v>68.3</v>
      </c>
      <c r="C303">
        <f t="shared" si="24"/>
        <v>1</v>
      </c>
      <c r="D303">
        <f t="shared" si="25"/>
        <v>0</v>
      </c>
      <c r="E303">
        <f t="shared" si="26"/>
        <v>1</v>
      </c>
      <c r="F303">
        <f t="shared" si="27"/>
        <v>1</v>
      </c>
      <c r="G303">
        <f t="shared" si="28"/>
        <v>1</v>
      </c>
      <c r="H303">
        <f t="shared" si="29"/>
        <v>0</v>
      </c>
    </row>
    <row r="304" spans="1:8">
      <c r="A304" s="1">
        <f>STREFA!B304</f>
        <v>0.62863714379353741</v>
      </c>
      <c r="B304">
        <f>STREFA!C304</f>
        <v>39.4</v>
      </c>
      <c r="C304">
        <f t="shared" si="24"/>
        <v>1</v>
      </c>
      <c r="D304">
        <f t="shared" si="25"/>
        <v>0</v>
      </c>
      <c r="E304">
        <f t="shared" si="26"/>
        <v>0</v>
      </c>
      <c r="F304">
        <f t="shared" si="27"/>
        <v>0</v>
      </c>
      <c r="G304">
        <f t="shared" si="28"/>
        <v>0</v>
      </c>
      <c r="H304">
        <f t="shared" si="29"/>
        <v>0</v>
      </c>
    </row>
    <row r="305" spans="1:8">
      <c r="A305" s="1">
        <f>STREFA!B305</f>
        <v>0.63021494319067273</v>
      </c>
      <c r="B305">
        <f>STREFA!C305</f>
        <v>43.1</v>
      </c>
      <c r="C305">
        <f t="shared" si="24"/>
        <v>1</v>
      </c>
      <c r="D305">
        <f t="shared" si="25"/>
        <v>0</v>
      </c>
      <c r="E305">
        <f t="shared" si="26"/>
        <v>0</v>
      </c>
      <c r="F305">
        <f t="shared" si="27"/>
        <v>0</v>
      </c>
      <c r="G305">
        <f t="shared" si="28"/>
        <v>0</v>
      </c>
      <c r="H305">
        <f t="shared" si="29"/>
        <v>0</v>
      </c>
    </row>
    <row r="306" spans="1:8">
      <c r="A306" s="1">
        <f>STREFA!B306</f>
        <v>0.63083860991788598</v>
      </c>
      <c r="B306">
        <f>STREFA!C306</f>
        <v>81.400000000000006</v>
      </c>
      <c r="C306">
        <f t="shared" si="24"/>
        <v>1</v>
      </c>
      <c r="D306">
        <f t="shared" si="25"/>
        <v>0</v>
      </c>
      <c r="E306">
        <f t="shared" si="26"/>
        <v>1</v>
      </c>
      <c r="F306">
        <f t="shared" si="27"/>
        <v>1</v>
      </c>
      <c r="G306">
        <f t="shared" si="28"/>
        <v>1</v>
      </c>
      <c r="H306">
        <f t="shared" si="29"/>
        <v>0</v>
      </c>
    </row>
    <row r="307" spans="1:8">
      <c r="A307" s="1">
        <f>STREFA!B307</f>
        <v>0.63602613363613436</v>
      </c>
      <c r="B307">
        <f>STREFA!C307</f>
        <v>26.3</v>
      </c>
      <c r="C307">
        <f t="shared" si="24"/>
        <v>1</v>
      </c>
      <c r="D307">
        <f t="shared" si="25"/>
        <v>0</v>
      </c>
      <c r="E307">
        <f t="shared" si="26"/>
        <v>0</v>
      </c>
      <c r="F307">
        <f t="shared" si="27"/>
        <v>0</v>
      </c>
      <c r="G307">
        <f t="shared" si="28"/>
        <v>0</v>
      </c>
      <c r="H307">
        <f t="shared" si="29"/>
        <v>0</v>
      </c>
    </row>
    <row r="308" spans="1:8">
      <c r="A308" s="1">
        <f>STREFA!B308</f>
        <v>0.63674123875957278</v>
      </c>
      <c r="B308">
        <f>STREFA!C308</f>
        <v>78.900000000000006</v>
      </c>
      <c r="C308">
        <f t="shared" si="24"/>
        <v>1</v>
      </c>
      <c r="D308">
        <f t="shared" si="25"/>
        <v>0</v>
      </c>
      <c r="E308">
        <f t="shared" si="26"/>
        <v>1</v>
      </c>
      <c r="F308">
        <f t="shared" si="27"/>
        <v>1</v>
      </c>
      <c r="G308">
        <f t="shared" si="28"/>
        <v>1</v>
      </c>
      <c r="H308">
        <f t="shared" si="29"/>
        <v>0</v>
      </c>
    </row>
    <row r="309" spans="1:8">
      <c r="A309" s="1">
        <f>STREFA!B309</f>
        <v>0.63805994183602621</v>
      </c>
      <c r="B309">
        <f>STREFA!C309</f>
        <v>42.2</v>
      </c>
      <c r="C309">
        <f t="shared" si="24"/>
        <v>1</v>
      </c>
      <c r="D309">
        <f t="shared" si="25"/>
        <v>0</v>
      </c>
      <c r="E309">
        <f t="shared" si="26"/>
        <v>0</v>
      </c>
      <c r="F309">
        <f t="shared" si="27"/>
        <v>0</v>
      </c>
      <c r="G309">
        <f t="shared" si="28"/>
        <v>0</v>
      </c>
      <c r="H309">
        <f t="shared" si="29"/>
        <v>0</v>
      </c>
    </row>
    <row r="310" spans="1:8">
      <c r="A310" s="1">
        <f>STREFA!B310</f>
        <v>0.63824128094368415</v>
      </c>
      <c r="B310">
        <f>STREFA!C310</f>
        <v>57.3</v>
      </c>
      <c r="C310">
        <f t="shared" si="24"/>
        <v>1</v>
      </c>
      <c r="D310">
        <f t="shared" si="25"/>
        <v>0</v>
      </c>
      <c r="E310">
        <f t="shared" si="26"/>
        <v>1</v>
      </c>
      <c r="F310">
        <f t="shared" si="27"/>
        <v>0</v>
      </c>
      <c r="G310">
        <f t="shared" si="28"/>
        <v>1</v>
      </c>
      <c r="H310">
        <f t="shared" si="29"/>
        <v>0</v>
      </c>
    </row>
    <row r="311" spans="1:8">
      <c r="A311" s="1">
        <f>STREFA!B311</f>
        <v>0.63931871499580772</v>
      </c>
      <c r="B311">
        <f>STREFA!C311</f>
        <v>79</v>
      </c>
      <c r="C311">
        <f t="shared" si="24"/>
        <v>1</v>
      </c>
      <c r="D311">
        <f t="shared" si="25"/>
        <v>0</v>
      </c>
      <c r="E311">
        <f t="shared" si="26"/>
        <v>1</v>
      </c>
      <c r="F311">
        <f t="shared" si="27"/>
        <v>1</v>
      </c>
      <c r="G311">
        <f t="shared" si="28"/>
        <v>1</v>
      </c>
      <c r="H311">
        <f t="shared" si="29"/>
        <v>0</v>
      </c>
    </row>
    <row r="312" spans="1:8">
      <c r="A312" s="1">
        <f>STREFA!B312</f>
        <v>0.6403799287801335</v>
      </c>
      <c r="B312">
        <f>STREFA!C312</f>
        <v>62.2</v>
      </c>
      <c r="C312">
        <f t="shared" si="24"/>
        <v>1</v>
      </c>
      <c r="D312">
        <f t="shared" si="25"/>
        <v>0</v>
      </c>
      <c r="E312">
        <f t="shared" si="26"/>
        <v>1</v>
      </c>
      <c r="F312">
        <f t="shared" si="27"/>
        <v>1</v>
      </c>
      <c r="G312">
        <f t="shared" si="28"/>
        <v>1</v>
      </c>
      <c r="H312">
        <f t="shared" si="29"/>
        <v>0</v>
      </c>
    </row>
    <row r="313" spans="1:8">
      <c r="A313" s="1">
        <f>STREFA!B313</f>
        <v>0.64760877852533705</v>
      </c>
      <c r="B313">
        <f>STREFA!C313</f>
        <v>38.9</v>
      </c>
      <c r="C313">
        <f t="shared" si="24"/>
        <v>1</v>
      </c>
      <c r="D313">
        <f t="shared" si="25"/>
        <v>0</v>
      </c>
      <c r="E313">
        <f t="shared" si="26"/>
        <v>0</v>
      </c>
      <c r="F313">
        <f t="shared" si="27"/>
        <v>0</v>
      </c>
      <c r="G313">
        <f t="shared" si="28"/>
        <v>0</v>
      </c>
      <c r="H313">
        <f t="shared" si="29"/>
        <v>0</v>
      </c>
    </row>
    <row r="314" spans="1:8">
      <c r="A314" s="1">
        <f>STREFA!B314</f>
        <v>0.65308846394649622</v>
      </c>
      <c r="B314">
        <f>STREFA!C314</f>
        <v>68.400000000000006</v>
      </c>
      <c r="C314">
        <f t="shared" si="24"/>
        <v>1</v>
      </c>
      <c r="D314">
        <f t="shared" si="25"/>
        <v>0</v>
      </c>
      <c r="E314">
        <f t="shared" si="26"/>
        <v>1</v>
      </c>
      <c r="F314">
        <f t="shared" si="27"/>
        <v>1</v>
      </c>
      <c r="G314">
        <f t="shared" si="28"/>
        <v>1</v>
      </c>
      <c r="H314">
        <f t="shared" si="29"/>
        <v>0</v>
      </c>
    </row>
    <row r="315" spans="1:8">
      <c r="A315" s="1">
        <f>STREFA!B315</f>
        <v>0.65343220705262994</v>
      </c>
      <c r="B315">
        <f>STREFA!C315</f>
        <v>84.6</v>
      </c>
      <c r="C315">
        <f t="shared" si="24"/>
        <v>1</v>
      </c>
      <c r="D315">
        <f t="shared" si="25"/>
        <v>0</v>
      </c>
      <c r="E315">
        <f t="shared" si="26"/>
        <v>1</v>
      </c>
      <c r="F315">
        <f t="shared" si="27"/>
        <v>1</v>
      </c>
      <c r="G315">
        <f t="shared" si="28"/>
        <v>1</v>
      </c>
      <c r="H315">
        <f t="shared" si="29"/>
        <v>0</v>
      </c>
    </row>
    <row r="316" spans="1:8">
      <c r="A316" s="1">
        <f>STREFA!B316</f>
        <v>0.6547611841751193</v>
      </c>
      <c r="B316">
        <f>STREFA!C316</f>
        <v>43.1</v>
      </c>
      <c r="C316">
        <f t="shared" si="24"/>
        <v>1</v>
      </c>
      <c r="D316">
        <f t="shared" si="25"/>
        <v>0</v>
      </c>
      <c r="E316">
        <f t="shared" si="26"/>
        <v>0</v>
      </c>
      <c r="F316">
        <f t="shared" si="27"/>
        <v>0</v>
      </c>
      <c r="G316">
        <f t="shared" si="28"/>
        <v>0</v>
      </c>
      <c r="H316">
        <f t="shared" si="29"/>
        <v>0</v>
      </c>
    </row>
    <row r="317" spans="1:8">
      <c r="A317" s="1">
        <f>STREFA!B317</f>
        <v>0.65949706478421644</v>
      </c>
      <c r="B317">
        <f>STREFA!C317</f>
        <v>69.3</v>
      </c>
      <c r="C317">
        <f t="shared" si="24"/>
        <v>1</v>
      </c>
      <c r="D317">
        <f t="shared" si="25"/>
        <v>0</v>
      </c>
      <c r="E317">
        <f t="shared" si="26"/>
        <v>1</v>
      </c>
      <c r="F317">
        <f t="shared" si="27"/>
        <v>1</v>
      </c>
      <c r="G317">
        <f t="shared" si="28"/>
        <v>1</v>
      </c>
      <c r="H317">
        <f t="shared" si="29"/>
        <v>0</v>
      </c>
    </row>
    <row r="318" spans="1:8">
      <c r="A318" s="1">
        <f>STREFA!B318</f>
        <v>0.66000875322798969</v>
      </c>
      <c r="B318">
        <f>STREFA!C318</f>
        <v>35.799999999999997</v>
      </c>
      <c r="C318">
        <f t="shared" si="24"/>
        <v>1</v>
      </c>
      <c r="D318">
        <f t="shared" si="25"/>
        <v>0</v>
      </c>
      <c r="E318">
        <f t="shared" si="26"/>
        <v>0</v>
      </c>
      <c r="F318">
        <f t="shared" si="27"/>
        <v>0</v>
      </c>
      <c r="G318">
        <f t="shared" si="28"/>
        <v>0</v>
      </c>
      <c r="H318">
        <f t="shared" si="29"/>
        <v>0</v>
      </c>
    </row>
    <row r="319" spans="1:8">
      <c r="A319" s="1">
        <f>STREFA!B319</f>
        <v>0.66089688664193424</v>
      </c>
      <c r="B319">
        <f>STREFA!C319</f>
        <v>52.8</v>
      </c>
      <c r="C319">
        <f t="shared" si="24"/>
        <v>1</v>
      </c>
      <c r="D319">
        <f t="shared" si="25"/>
        <v>0</v>
      </c>
      <c r="E319">
        <f t="shared" si="26"/>
        <v>1</v>
      </c>
      <c r="F319">
        <f t="shared" si="27"/>
        <v>0</v>
      </c>
      <c r="G319">
        <f t="shared" si="28"/>
        <v>1</v>
      </c>
      <c r="H319">
        <f t="shared" si="29"/>
        <v>0</v>
      </c>
    </row>
    <row r="320" spans="1:8">
      <c r="A320" s="1">
        <f>STREFA!B320</f>
        <v>0.66173404918357548</v>
      </c>
      <c r="B320">
        <f>STREFA!C320</f>
        <v>37.700000000000003</v>
      </c>
      <c r="C320">
        <f t="shared" si="24"/>
        <v>1</v>
      </c>
      <c r="D320">
        <f t="shared" si="25"/>
        <v>0</v>
      </c>
      <c r="E320">
        <f t="shared" si="26"/>
        <v>0</v>
      </c>
      <c r="F320">
        <f t="shared" si="27"/>
        <v>0</v>
      </c>
      <c r="G320">
        <f t="shared" si="28"/>
        <v>0</v>
      </c>
      <c r="H320">
        <f t="shared" si="29"/>
        <v>0</v>
      </c>
    </row>
    <row r="321" spans="1:8">
      <c r="A321" s="1">
        <f>STREFA!B321</f>
        <v>0.6638761238656441</v>
      </c>
      <c r="B321">
        <f>STREFA!C321</f>
        <v>74.400000000000006</v>
      </c>
      <c r="C321">
        <f t="shared" si="24"/>
        <v>1</v>
      </c>
      <c r="D321">
        <f t="shared" si="25"/>
        <v>0</v>
      </c>
      <c r="E321">
        <f t="shared" si="26"/>
        <v>1</v>
      </c>
      <c r="F321">
        <f t="shared" si="27"/>
        <v>1</v>
      </c>
      <c r="G321">
        <f t="shared" si="28"/>
        <v>1</v>
      </c>
      <c r="H321">
        <f t="shared" si="29"/>
        <v>0</v>
      </c>
    </row>
    <row r="322" spans="1:8">
      <c r="A322" s="1">
        <f>STREFA!B322</f>
        <v>0.66643596291642004</v>
      </c>
      <c r="B322">
        <f>STREFA!C322</f>
        <v>62.8</v>
      </c>
      <c r="C322">
        <f t="shared" ref="C322:C385" si="30">IF(AND(A322&gt;$I$1,A322&lt;$J$1),1,0)</f>
        <v>1</v>
      </c>
      <c r="D322">
        <f t="shared" si="25"/>
        <v>0</v>
      </c>
      <c r="E322">
        <f t="shared" si="26"/>
        <v>1</v>
      </c>
      <c r="F322">
        <f t="shared" si="27"/>
        <v>1</v>
      </c>
      <c r="G322">
        <f t="shared" si="28"/>
        <v>1</v>
      </c>
      <c r="H322">
        <f t="shared" si="29"/>
        <v>0</v>
      </c>
    </row>
    <row r="323" spans="1:8">
      <c r="A323" s="1">
        <f>STREFA!B323</f>
        <v>0.6672669653868919</v>
      </c>
      <c r="B323">
        <f>STREFA!C323</f>
        <v>62.8</v>
      </c>
      <c r="C323">
        <f t="shared" si="30"/>
        <v>1</v>
      </c>
      <c r="D323">
        <f t="shared" ref="D323:D386" si="31">1-C323</f>
        <v>0</v>
      </c>
      <c r="E323">
        <f t="shared" ref="E323:E386" si="32">IF(B323&gt;50,1,0)</f>
        <v>1</v>
      </c>
      <c r="F323">
        <f t="shared" ref="F323:F386" si="33">IF(B323&gt;60,1,0)</f>
        <v>1</v>
      </c>
      <c r="G323">
        <f t="shared" ref="G323:G386" si="34">C323*E323</f>
        <v>1</v>
      </c>
      <c r="H323">
        <f t="shared" ref="H323:H386" si="35">D323*F323</f>
        <v>0</v>
      </c>
    </row>
    <row r="324" spans="1:8">
      <c r="A324" s="1">
        <f>STREFA!B324</f>
        <v>0.67125683713891049</v>
      </c>
      <c r="B324">
        <f>STREFA!C324</f>
        <v>31.3</v>
      </c>
      <c r="C324">
        <f t="shared" si="30"/>
        <v>1</v>
      </c>
      <c r="D324">
        <f t="shared" si="31"/>
        <v>0</v>
      </c>
      <c r="E324">
        <f t="shared" si="32"/>
        <v>0</v>
      </c>
      <c r="F324">
        <f t="shared" si="33"/>
        <v>0</v>
      </c>
      <c r="G324">
        <f t="shared" si="34"/>
        <v>0</v>
      </c>
      <c r="H324">
        <f t="shared" si="35"/>
        <v>0</v>
      </c>
    </row>
    <row r="325" spans="1:8">
      <c r="A325" s="1">
        <f>STREFA!B325</f>
        <v>0.67234100812008846</v>
      </c>
      <c r="B325">
        <f>STREFA!C325</f>
        <v>29.7</v>
      </c>
      <c r="C325">
        <f t="shared" si="30"/>
        <v>1</v>
      </c>
      <c r="D325">
        <f t="shared" si="31"/>
        <v>0</v>
      </c>
      <c r="E325">
        <f t="shared" si="32"/>
        <v>0</v>
      </c>
      <c r="F325">
        <f t="shared" si="33"/>
        <v>0</v>
      </c>
      <c r="G325">
        <f t="shared" si="34"/>
        <v>0</v>
      </c>
      <c r="H325">
        <f t="shared" si="35"/>
        <v>0</v>
      </c>
    </row>
    <row r="326" spans="1:8">
      <c r="A326" s="1">
        <f>STREFA!B326</f>
        <v>0.67274330807524874</v>
      </c>
      <c r="B326">
        <f>STREFA!C326</f>
        <v>40.299999999999997</v>
      </c>
      <c r="C326">
        <f t="shared" si="30"/>
        <v>1</v>
      </c>
      <c r="D326">
        <f t="shared" si="31"/>
        <v>0</v>
      </c>
      <c r="E326">
        <f t="shared" si="32"/>
        <v>0</v>
      </c>
      <c r="F326">
        <f t="shared" si="33"/>
        <v>0</v>
      </c>
      <c r="G326">
        <f t="shared" si="34"/>
        <v>0</v>
      </c>
      <c r="H326">
        <f t="shared" si="35"/>
        <v>0</v>
      </c>
    </row>
    <row r="327" spans="1:8">
      <c r="A327" s="1">
        <f>STREFA!B327</f>
        <v>0.67493742349351682</v>
      </c>
      <c r="B327">
        <f>STREFA!C327</f>
        <v>79</v>
      </c>
      <c r="C327">
        <f t="shared" si="30"/>
        <v>1</v>
      </c>
      <c r="D327">
        <f t="shared" si="31"/>
        <v>0</v>
      </c>
      <c r="E327">
        <f t="shared" si="32"/>
        <v>1</v>
      </c>
      <c r="F327">
        <f t="shared" si="33"/>
        <v>1</v>
      </c>
      <c r="G327">
        <f t="shared" si="34"/>
        <v>1</v>
      </c>
      <c r="H327">
        <f t="shared" si="35"/>
        <v>0</v>
      </c>
    </row>
    <row r="328" spans="1:8">
      <c r="A328" s="1">
        <f>STREFA!B328</f>
        <v>0.67564596133654664</v>
      </c>
      <c r="B328">
        <f>STREFA!C328</f>
        <v>34.5</v>
      </c>
      <c r="C328">
        <f t="shared" si="30"/>
        <v>1</v>
      </c>
      <c r="D328">
        <f t="shared" si="31"/>
        <v>0</v>
      </c>
      <c r="E328">
        <f t="shared" si="32"/>
        <v>0</v>
      </c>
      <c r="F328">
        <f t="shared" si="33"/>
        <v>0</v>
      </c>
      <c r="G328">
        <f t="shared" si="34"/>
        <v>0</v>
      </c>
      <c r="H328">
        <f t="shared" si="35"/>
        <v>0</v>
      </c>
    </row>
    <row r="329" spans="1:8">
      <c r="A329" s="1">
        <f>STREFA!B329</f>
        <v>0.67777744211963586</v>
      </c>
      <c r="B329">
        <f>STREFA!C329</f>
        <v>32</v>
      </c>
      <c r="C329">
        <f t="shared" si="30"/>
        <v>1</v>
      </c>
      <c r="D329">
        <f t="shared" si="31"/>
        <v>0</v>
      </c>
      <c r="E329">
        <f t="shared" si="32"/>
        <v>0</v>
      </c>
      <c r="F329">
        <f t="shared" si="33"/>
        <v>0</v>
      </c>
      <c r="G329">
        <f t="shared" si="34"/>
        <v>0</v>
      </c>
      <c r="H329">
        <f t="shared" si="35"/>
        <v>0</v>
      </c>
    </row>
    <row r="330" spans="1:8">
      <c r="A330" s="1">
        <f>STREFA!B330</f>
        <v>0.67913827002926652</v>
      </c>
      <c r="B330">
        <f>STREFA!C330</f>
        <v>83</v>
      </c>
      <c r="C330">
        <f t="shared" si="30"/>
        <v>1</v>
      </c>
      <c r="D330">
        <f t="shared" si="31"/>
        <v>0</v>
      </c>
      <c r="E330">
        <f t="shared" si="32"/>
        <v>1</v>
      </c>
      <c r="F330">
        <f t="shared" si="33"/>
        <v>1</v>
      </c>
      <c r="G330">
        <f t="shared" si="34"/>
        <v>1</v>
      </c>
      <c r="H330">
        <f t="shared" si="35"/>
        <v>0</v>
      </c>
    </row>
    <row r="331" spans="1:8">
      <c r="A331" s="1">
        <f>STREFA!B331</f>
        <v>0.68401133742306452</v>
      </c>
      <c r="B331">
        <f>STREFA!C331</f>
        <v>42.9</v>
      </c>
      <c r="C331">
        <f t="shared" si="30"/>
        <v>1</v>
      </c>
      <c r="D331">
        <f t="shared" si="31"/>
        <v>0</v>
      </c>
      <c r="E331">
        <f t="shared" si="32"/>
        <v>0</v>
      </c>
      <c r="F331">
        <f t="shared" si="33"/>
        <v>0</v>
      </c>
      <c r="G331">
        <f t="shared" si="34"/>
        <v>0</v>
      </c>
      <c r="H331">
        <f t="shared" si="35"/>
        <v>0</v>
      </c>
    </row>
    <row r="332" spans="1:8">
      <c r="A332" s="1">
        <f>STREFA!B332</f>
        <v>0.68829361862256455</v>
      </c>
      <c r="B332">
        <f>STREFA!C332</f>
        <v>48.3</v>
      </c>
      <c r="C332">
        <f t="shared" si="30"/>
        <v>1</v>
      </c>
      <c r="D332">
        <f t="shared" si="31"/>
        <v>0</v>
      </c>
      <c r="E332">
        <f t="shared" si="32"/>
        <v>0</v>
      </c>
      <c r="F332">
        <f t="shared" si="33"/>
        <v>0</v>
      </c>
      <c r="G332">
        <f t="shared" si="34"/>
        <v>0</v>
      </c>
      <c r="H332">
        <f t="shared" si="35"/>
        <v>0</v>
      </c>
    </row>
    <row r="333" spans="1:8">
      <c r="A333" s="1">
        <f>STREFA!B333</f>
        <v>0.68862511075009403</v>
      </c>
      <c r="B333">
        <f>STREFA!C333</f>
        <v>36</v>
      </c>
      <c r="C333">
        <f t="shared" si="30"/>
        <v>1</v>
      </c>
      <c r="D333">
        <f t="shared" si="31"/>
        <v>0</v>
      </c>
      <c r="E333">
        <f t="shared" si="32"/>
        <v>0</v>
      </c>
      <c r="F333">
        <f t="shared" si="33"/>
        <v>0</v>
      </c>
      <c r="G333">
        <f t="shared" si="34"/>
        <v>0</v>
      </c>
      <c r="H333">
        <f t="shared" si="35"/>
        <v>0</v>
      </c>
    </row>
    <row r="334" spans="1:8">
      <c r="A334" s="1">
        <f>STREFA!B334</f>
        <v>0.68971918793354092</v>
      </c>
      <c r="B334">
        <f>STREFA!C334</f>
        <v>84.1</v>
      </c>
      <c r="C334">
        <f t="shared" si="30"/>
        <v>1</v>
      </c>
      <c r="D334">
        <f t="shared" si="31"/>
        <v>0</v>
      </c>
      <c r="E334">
        <f t="shared" si="32"/>
        <v>1</v>
      </c>
      <c r="F334">
        <f t="shared" si="33"/>
        <v>1</v>
      </c>
      <c r="G334">
        <f t="shared" si="34"/>
        <v>1</v>
      </c>
      <c r="H334">
        <f t="shared" si="35"/>
        <v>0</v>
      </c>
    </row>
    <row r="335" spans="1:8">
      <c r="A335" s="1">
        <f>STREFA!B335</f>
        <v>0.69375803221643828</v>
      </c>
      <c r="B335">
        <f>STREFA!C335</f>
        <v>29.4</v>
      </c>
      <c r="C335">
        <f t="shared" si="30"/>
        <v>1</v>
      </c>
      <c r="D335">
        <f t="shared" si="31"/>
        <v>0</v>
      </c>
      <c r="E335">
        <f t="shared" si="32"/>
        <v>0</v>
      </c>
      <c r="F335">
        <f t="shared" si="33"/>
        <v>0</v>
      </c>
      <c r="G335">
        <f t="shared" si="34"/>
        <v>0</v>
      </c>
      <c r="H335">
        <f t="shared" si="35"/>
        <v>0</v>
      </c>
    </row>
    <row r="336" spans="1:8">
      <c r="A336" s="1">
        <f>STREFA!B336</f>
        <v>0.6939801149791629</v>
      </c>
      <c r="B336">
        <f>STREFA!C336</f>
        <v>24.3</v>
      </c>
      <c r="C336">
        <f t="shared" si="30"/>
        <v>1</v>
      </c>
      <c r="D336">
        <f t="shared" si="31"/>
        <v>0</v>
      </c>
      <c r="E336">
        <f t="shared" si="32"/>
        <v>0</v>
      </c>
      <c r="F336">
        <f t="shared" si="33"/>
        <v>0</v>
      </c>
      <c r="G336">
        <f t="shared" si="34"/>
        <v>0</v>
      </c>
      <c r="H336">
        <f t="shared" si="35"/>
        <v>0</v>
      </c>
    </row>
    <row r="337" spans="1:8">
      <c r="A337" s="1">
        <f>STREFA!B337</f>
        <v>0.6940275569947616</v>
      </c>
      <c r="B337">
        <f>STREFA!C337</f>
        <v>41.4</v>
      </c>
      <c r="C337">
        <f t="shared" si="30"/>
        <v>1</v>
      </c>
      <c r="D337">
        <f t="shared" si="31"/>
        <v>0</v>
      </c>
      <c r="E337">
        <f t="shared" si="32"/>
        <v>0</v>
      </c>
      <c r="F337">
        <f t="shared" si="33"/>
        <v>0</v>
      </c>
      <c r="G337">
        <f t="shared" si="34"/>
        <v>0</v>
      </c>
      <c r="H337">
        <f t="shared" si="35"/>
        <v>0</v>
      </c>
    </row>
    <row r="338" spans="1:8">
      <c r="A338" s="1">
        <f>STREFA!B338</f>
        <v>0.69574680776441156</v>
      </c>
      <c r="B338">
        <f>STREFA!C338</f>
        <v>49.3</v>
      </c>
      <c r="C338">
        <f t="shared" si="30"/>
        <v>1</v>
      </c>
      <c r="D338">
        <f t="shared" si="31"/>
        <v>0</v>
      </c>
      <c r="E338">
        <f t="shared" si="32"/>
        <v>0</v>
      </c>
      <c r="F338">
        <f t="shared" si="33"/>
        <v>0</v>
      </c>
      <c r="G338">
        <f t="shared" si="34"/>
        <v>0</v>
      </c>
      <c r="H338">
        <f t="shared" si="35"/>
        <v>0</v>
      </c>
    </row>
    <row r="339" spans="1:8">
      <c r="A339" s="1">
        <f>STREFA!B339</f>
        <v>0.69827902329875724</v>
      </c>
      <c r="B339">
        <f>STREFA!C339</f>
        <v>62.2</v>
      </c>
      <c r="C339">
        <f t="shared" si="30"/>
        <v>1</v>
      </c>
      <c r="D339">
        <f t="shared" si="31"/>
        <v>0</v>
      </c>
      <c r="E339">
        <f t="shared" si="32"/>
        <v>1</v>
      </c>
      <c r="F339">
        <f t="shared" si="33"/>
        <v>1</v>
      </c>
      <c r="G339">
        <f t="shared" si="34"/>
        <v>1</v>
      </c>
      <c r="H339">
        <f t="shared" si="35"/>
        <v>0</v>
      </c>
    </row>
    <row r="340" spans="1:8">
      <c r="A340" s="1">
        <f>STREFA!B340</f>
        <v>0.69846478284151914</v>
      </c>
      <c r="B340">
        <f>STREFA!C340</f>
        <v>40.200000000000003</v>
      </c>
      <c r="C340">
        <f t="shared" si="30"/>
        <v>1</v>
      </c>
      <c r="D340">
        <f t="shared" si="31"/>
        <v>0</v>
      </c>
      <c r="E340">
        <f t="shared" si="32"/>
        <v>0</v>
      </c>
      <c r="F340">
        <f t="shared" si="33"/>
        <v>0</v>
      </c>
      <c r="G340">
        <f t="shared" si="34"/>
        <v>0</v>
      </c>
      <c r="H340">
        <f t="shared" si="35"/>
        <v>0</v>
      </c>
    </row>
    <row r="341" spans="1:8">
      <c r="A341" s="1">
        <f>STREFA!B341</f>
        <v>0.70003057850751738</v>
      </c>
      <c r="B341">
        <f>STREFA!C341</f>
        <v>70.599999999999994</v>
      </c>
      <c r="C341">
        <f t="shared" si="30"/>
        <v>1</v>
      </c>
      <c r="D341">
        <f t="shared" si="31"/>
        <v>0</v>
      </c>
      <c r="E341">
        <f t="shared" si="32"/>
        <v>1</v>
      </c>
      <c r="F341">
        <f t="shared" si="33"/>
        <v>1</v>
      </c>
      <c r="G341">
        <f t="shared" si="34"/>
        <v>1</v>
      </c>
      <c r="H341">
        <f t="shared" si="35"/>
        <v>0</v>
      </c>
    </row>
    <row r="342" spans="1:8">
      <c r="A342" s="1">
        <f>STREFA!B342</f>
        <v>0.70042418184031163</v>
      </c>
      <c r="B342">
        <f>STREFA!C342</f>
        <v>72.599999999999994</v>
      </c>
      <c r="C342">
        <f t="shared" si="30"/>
        <v>1</v>
      </c>
      <c r="D342">
        <f t="shared" si="31"/>
        <v>0</v>
      </c>
      <c r="E342">
        <f t="shared" si="32"/>
        <v>1</v>
      </c>
      <c r="F342">
        <f t="shared" si="33"/>
        <v>1</v>
      </c>
      <c r="G342">
        <f t="shared" si="34"/>
        <v>1</v>
      </c>
      <c r="H342">
        <f t="shared" si="35"/>
        <v>0</v>
      </c>
    </row>
    <row r="343" spans="1:8">
      <c r="A343" s="1">
        <f>STREFA!B343</f>
        <v>0.70396106072126141</v>
      </c>
      <c r="B343">
        <f>STREFA!C343</f>
        <v>55.9</v>
      </c>
      <c r="C343">
        <f t="shared" si="30"/>
        <v>1</v>
      </c>
      <c r="D343">
        <f t="shared" si="31"/>
        <v>0</v>
      </c>
      <c r="E343">
        <f t="shared" si="32"/>
        <v>1</v>
      </c>
      <c r="F343">
        <f t="shared" si="33"/>
        <v>0</v>
      </c>
      <c r="G343">
        <f t="shared" si="34"/>
        <v>1</v>
      </c>
      <c r="H343">
        <f t="shared" si="35"/>
        <v>0</v>
      </c>
    </row>
    <row r="344" spans="1:8">
      <c r="A344" s="1">
        <f>STREFA!B344</f>
        <v>0.70522599304343125</v>
      </c>
      <c r="B344">
        <f>STREFA!C344</f>
        <v>44</v>
      </c>
      <c r="C344">
        <f t="shared" si="30"/>
        <v>1</v>
      </c>
      <c r="D344">
        <f t="shared" si="31"/>
        <v>0</v>
      </c>
      <c r="E344">
        <f t="shared" si="32"/>
        <v>0</v>
      </c>
      <c r="F344">
        <f t="shared" si="33"/>
        <v>0</v>
      </c>
      <c r="G344">
        <f t="shared" si="34"/>
        <v>0</v>
      </c>
      <c r="H344">
        <f t="shared" si="35"/>
        <v>0</v>
      </c>
    </row>
    <row r="345" spans="1:8">
      <c r="A345" s="1">
        <f>STREFA!B345</f>
        <v>0.70593974091322487</v>
      </c>
      <c r="B345">
        <f>STREFA!C345</f>
        <v>60.8</v>
      </c>
      <c r="C345">
        <f t="shared" si="30"/>
        <v>1</v>
      </c>
      <c r="D345">
        <f t="shared" si="31"/>
        <v>0</v>
      </c>
      <c r="E345">
        <f t="shared" si="32"/>
        <v>1</v>
      </c>
      <c r="F345">
        <f t="shared" si="33"/>
        <v>1</v>
      </c>
      <c r="G345">
        <f t="shared" si="34"/>
        <v>1</v>
      </c>
      <c r="H345">
        <f t="shared" si="35"/>
        <v>0</v>
      </c>
    </row>
    <row r="346" spans="1:8">
      <c r="A346" s="1">
        <f>STREFA!B346</f>
        <v>0.71013023760962901</v>
      </c>
      <c r="B346">
        <f>STREFA!C346</f>
        <v>39.700000000000003</v>
      </c>
      <c r="C346">
        <f t="shared" si="30"/>
        <v>1</v>
      </c>
      <c r="D346">
        <f t="shared" si="31"/>
        <v>0</v>
      </c>
      <c r="E346">
        <f t="shared" si="32"/>
        <v>0</v>
      </c>
      <c r="F346">
        <f t="shared" si="33"/>
        <v>0</v>
      </c>
      <c r="G346">
        <f t="shared" si="34"/>
        <v>0</v>
      </c>
      <c r="H346">
        <f t="shared" si="35"/>
        <v>0</v>
      </c>
    </row>
    <row r="347" spans="1:8">
      <c r="A347" s="1">
        <f>STREFA!B347</f>
        <v>0.7113518487384658</v>
      </c>
      <c r="B347">
        <f>STREFA!C347</f>
        <v>54.6</v>
      </c>
      <c r="C347">
        <f t="shared" si="30"/>
        <v>1</v>
      </c>
      <c r="D347">
        <f t="shared" si="31"/>
        <v>0</v>
      </c>
      <c r="E347">
        <f t="shared" si="32"/>
        <v>1</v>
      </c>
      <c r="F347">
        <f t="shared" si="33"/>
        <v>0</v>
      </c>
      <c r="G347">
        <f t="shared" si="34"/>
        <v>1</v>
      </c>
      <c r="H347">
        <f t="shared" si="35"/>
        <v>0</v>
      </c>
    </row>
    <row r="348" spans="1:8">
      <c r="A348" s="1">
        <f>STREFA!B348</f>
        <v>0.71163666981721452</v>
      </c>
      <c r="B348">
        <f>STREFA!C348</f>
        <v>55.9</v>
      </c>
      <c r="C348">
        <f t="shared" si="30"/>
        <v>1</v>
      </c>
      <c r="D348">
        <f t="shared" si="31"/>
        <v>0</v>
      </c>
      <c r="E348">
        <f t="shared" si="32"/>
        <v>1</v>
      </c>
      <c r="F348">
        <f t="shared" si="33"/>
        <v>0</v>
      </c>
      <c r="G348">
        <f t="shared" si="34"/>
        <v>1</v>
      </c>
      <c r="H348">
        <f t="shared" si="35"/>
        <v>0</v>
      </c>
    </row>
    <row r="349" spans="1:8">
      <c r="A349" s="1">
        <f>STREFA!B349</f>
        <v>0.71329171884393117</v>
      </c>
      <c r="B349">
        <f>STREFA!C349</f>
        <v>49.4</v>
      </c>
      <c r="C349">
        <f t="shared" si="30"/>
        <v>1</v>
      </c>
      <c r="D349">
        <f t="shared" si="31"/>
        <v>0</v>
      </c>
      <c r="E349">
        <f t="shared" si="32"/>
        <v>0</v>
      </c>
      <c r="F349">
        <f t="shared" si="33"/>
        <v>0</v>
      </c>
      <c r="G349">
        <f t="shared" si="34"/>
        <v>0</v>
      </c>
      <c r="H349">
        <f t="shared" si="35"/>
        <v>0</v>
      </c>
    </row>
    <row r="350" spans="1:8">
      <c r="A350" s="1">
        <f>STREFA!B350</f>
        <v>0.71600982841758132</v>
      </c>
      <c r="B350">
        <f>STREFA!C350</f>
        <v>86.8</v>
      </c>
      <c r="C350">
        <f t="shared" si="30"/>
        <v>1</v>
      </c>
      <c r="D350">
        <f t="shared" si="31"/>
        <v>0</v>
      </c>
      <c r="E350">
        <f t="shared" si="32"/>
        <v>1</v>
      </c>
      <c r="F350">
        <f t="shared" si="33"/>
        <v>1</v>
      </c>
      <c r="G350">
        <f t="shared" si="34"/>
        <v>1</v>
      </c>
      <c r="H350">
        <f t="shared" si="35"/>
        <v>0</v>
      </c>
    </row>
    <row r="351" spans="1:8">
      <c r="A351" s="1">
        <f>STREFA!B351</f>
        <v>0.71624106127995191</v>
      </c>
      <c r="B351">
        <f>STREFA!C351</f>
        <v>35.799999999999997</v>
      </c>
      <c r="C351">
        <f t="shared" si="30"/>
        <v>1</v>
      </c>
      <c r="D351">
        <f t="shared" si="31"/>
        <v>0</v>
      </c>
      <c r="E351">
        <f t="shared" si="32"/>
        <v>0</v>
      </c>
      <c r="F351">
        <f t="shared" si="33"/>
        <v>0</v>
      </c>
      <c r="G351">
        <f t="shared" si="34"/>
        <v>0</v>
      </c>
      <c r="H351">
        <f t="shared" si="35"/>
        <v>0</v>
      </c>
    </row>
    <row r="352" spans="1:8">
      <c r="A352" s="1">
        <f>STREFA!B352</f>
        <v>0.71627439392109871</v>
      </c>
      <c r="B352">
        <f>STREFA!C352</f>
        <v>47.4</v>
      </c>
      <c r="C352">
        <f t="shared" si="30"/>
        <v>1</v>
      </c>
      <c r="D352">
        <f t="shared" si="31"/>
        <v>0</v>
      </c>
      <c r="E352">
        <f t="shared" si="32"/>
        <v>0</v>
      </c>
      <c r="F352">
        <f t="shared" si="33"/>
        <v>0</v>
      </c>
      <c r="G352">
        <f t="shared" si="34"/>
        <v>0</v>
      </c>
      <c r="H352">
        <f t="shared" si="35"/>
        <v>0</v>
      </c>
    </row>
    <row r="353" spans="1:8">
      <c r="A353" s="1">
        <f>STREFA!B353</f>
        <v>0.71858420094208975</v>
      </c>
      <c r="B353">
        <f>STREFA!C353</f>
        <v>47</v>
      </c>
      <c r="C353">
        <f t="shared" si="30"/>
        <v>1</v>
      </c>
      <c r="D353">
        <f t="shared" si="31"/>
        <v>0</v>
      </c>
      <c r="E353">
        <f t="shared" si="32"/>
        <v>0</v>
      </c>
      <c r="F353">
        <f t="shared" si="33"/>
        <v>0</v>
      </c>
      <c r="G353">
        <f t="shared" si="34"/>
        <v>0</v>
      </c>
      <c r="H353">
        <f t="shared" si="35"/>
        <v>0</v>
      </c>
    </row>
    <row r="354" spans="1:8">
      <c r="A354" s="1">
        <f>STREFA!B354</f>
        <v>0.72117875049811753</v>
      </c>
      <c r="B354">
        <f>STREFA!C354</f>
        <v>42.4</v>
      </c>
      <c r="C354">
        <f t="shared" si="30"/>
        <v>1</v>
      </c>
      <c r="D354">
        <f t="shared" si="31"/>
        <v>0</v>
      </c>
      <c r="E354">
        <f t="shared" si="32"/>
        <v>0</v>
      </c>
      <c r="F354">
        <f t="shared" si="33"/>
        <v>0</v>
      </c>
      <c r="G354">
        <f t="shared" si="34"/>
        <v>0</v>
      </c>
      <c r="H354">
        <f t="shared" si="35"/>
        <v>0</v>
      </c>
    </row>
    <row r="355" spans="1:8">
      <c r="A355" s="1">
        <f>STREFA!B355</f>
        <v>0.7226990215018283</v>
      </c>
      <c r="B355">
        <f>STREFA!C355</f>
        <v>52.3</v>
      </c>
      <c r="C355">
        <f t="shared" si="30"/>
        <v>1</v>
      </c>
      <c r="D355">
        <f t="shared" si="31"/>
        <v>0</v>
      </c>
      <c r="E355">
        <f t="shared" si="32"/>
        <v>1</v>
      </c>
      <c r="F355">
        <f t="shared" si="33"/>
        <v>0</v>
      </c>
      <c r="G355">
        <f t="shared" si="34"/>
        <v>1</v>
      </c>
      <c r="H355">
        <f t="shared" si="35"/>
        <v>0</v>
      </c>
    </row>
    <row r="356" spans="1:8">
      <c r="A356" s="1">
        <f>STREFA!B356</f>
        <v>0.72448916635098559</v>
      </c>
      <c r="B356">
        <f>STREFA!C356</f>
        <v>63.2</v>
      </c>
      <c r="C356">
        <f t="shared" si="30"/>
        <v>1</v>
      </c>
      <c r="D356">
        <f t="shared" si="31"/>
        <v>0</v>
      </c>
      <c r="E356">
        <f t="shared" si="32"/>
        <v>1</v>
      </c>
      <c r="F356">
        <f t="shared" si="33"/>
        <v>1</v>
      </c>
      <c r="G356">
        <f t="shared" si="34"/>
        <v>1</v>
      </c>
      <c r="H356">
        <f t="shared" si="35"/>
        <v>0</v>
      </c>
    </row>
    <row r="357" spans="1:8">
      <c r="A357" s="1">
        <f>STREFA!B357</f>
        <v>0.7259419191467833</v>
      </c>
      <c r="B357">
        <f>STREFA!C357</f>
        <v>51.2</v>
      </c>
      <c r="C357">
        <f t="shared" si="30"/>
        <v>1</v>
      </c>
      <c r="D357">
        <f t="shared" si="31"/>
        <v>0</v>
      </c>
      <c r="E357">
        <f t="shared" si="32"/>
        <v>1</v>
      </c>
      <c r="F357">
        <f t="shared" si="33"/>
        <v>0</v>
      </c>
      <c r="G357">
        <f t="shared" si="34"/>
        <v>1</v>
      </c>
      <c r="H357">
        <f t="shared" si="35"/>
        <v>0</v>
      </c>
    </row>
    <row r="358" spans="1:8">
      <c r="A358" s="1">
        <f>STREFA!B358</f>
        <v>0.72734699682354442</v>
      </c>
      <c r="B358">
        <f>STREFA!C358</f>
        <v>46.7</v>
      </c>
      <c r="C358">
        <f t="shared" si="30"/>
        <v>1</v>
      </c>
      <c r="D358">
        <f t="shared" si="31"/>
        <v>0</v>
      </c>
      <c r="E358">
        <f t="shared" si="32"/>
        <v>0</v>
      </c>
      <c r="F358">
        <f t="shared" si="33"/>
        <v>0</v>
      </c>
      <c r="G358">
        <f t="shared" si="34"/>
        <v>0</v>
      </c>
      <c r="H358">
        <f t="shared" si="35"/>
        <v>0</v>
      </c>
    </row>
    <row r="359" spans="1:8">
      <c r="A359" s="1">
        <f>STREFA!B359</f>
        <v>0.73048851265633563</v>
      </c>
      <c r="B359">
        <f>STREFA!C359</f>
        <v>69.7</v>
      </c>
      <c r="C359">
        <f t="shared" si="30"/>
        <v>1</v>
      </c>
      <c r="D359">
        <f t="shared" si="31"/>
        <v>0</v>
      </c>
      <c r="E359">
        <f t="shared" si="32"/>
        <v>1</v>
      </c>
      <c r="F359">
        <f t="shared" si="33"/>
        <v>1</v>
      </c>
      <c r="G359">
        <f t="shared" si="34"/>
        <v>1</v>
      </c>
      <c r="H359">
        <f t="shared" si="35"/>
        <v>0</v>
      </c>
    </row>
    <row r="360" spans="1:8">
      <c r="A360" s="1">
        <f>STREFA!B360</f>
        <v>0.73062850841450366</v>
      </c>
      <c r="B360">
        <f>STREFA!C360</f>
        <v>45.4</v>
      </c>
      <c r="C360">
        <f t="shared" si="30"/>
        <v>1</v>
      </c>
      <c r="D360">
        <f t="shared" si="31"/>
        <v>0</v>
      </c>
      <c r="E360">
        <f t="shared" si="32"/>
        <v>0</v>
      </c>
      <c r="F360">
        <f t="shared" si="33"/>
        <v>0</v>
      </c>
      <c r="G360">
        <f t="shared" si="34"/>
        <v>0</v>
      </c>
      <c r="H360">
        <f t="shared" si="35"/>
        <v>0</v>
      </c>
    </row>
    <row r="361" spans="1:8">
      <c r="A361" s="1">
        <f>STREFA!B361</f>
        <v>0.73823976186206597</v>
      </c>
      <c r="B361">
        <f>STREFA!C361</f>
        <v>78.400000000000006</v>
      </c>
      <c r="C361">
        <f t="shared" si="30"/>
        <v>1</v>
      </c>
      <c r="D361">
        <f t="shared" si="31"/>
        <v>0</v>
      </c>
      <c r="E361">
        <f t="shared" si="32"/>
        <v>1</v>
      </c>
      <c r="F361">
        <f t="shared" si="33"/>
        <v>1</v>
      </c>
      <c r="G361">
        <f t="shared" si="34"/>
        <v>1</v>
      </c>
      <c r="H361">
        <f t="shared" si="35"/>
        <v>0</v>
      </c>
    </row>
    <row r="362" spans="1:8">
      <c r="A362" s="1">
        <f>STREFA!B362</f>
        <v>0.7389538305624872</v>
      </c>
      <c r="B362">
        <f>STREFA!C362</f>
        <v>59.7</v>
      </c>
      <c r="C362">
        <f t="shared" si="30"/>
        <v>1</v>
      </c>
      <c r="D362">
        <f t="shared" si="31"/>
        <v>0</v>
      </c>
      <c r="E362">
        <f t="shared" si="32"/>
        <v>1</v>
      </c>
      <c r="F362">
        <f t="shared" si="33"/>
        <v>0</v>
      </c>
      <c r="G362">
        <f t="shared" si="34"/>
        <v>1</v>
      </c>
      <c r="H362">
        <f t="shared" si="35"/>
        <v>0</v>
      </c>
    </row>
    <row r="363" spans="1:8">
      <c r="A363" s="1">
        <f>STREFA!B363</f>
        <v>0.74032755935549144</v>
      </c>
      <c r="B363">
        <f>STREFA!C363</f>
        <v>83.6</v>
      </c>
      <c r="C363">
        <f t="shared" si="30"/>
        <v>1</v>
      </c>
      <c r="D363">
        <f t="shared" si="31"/>
        <v>0</v>
      </c>
      <c r="E363">
        <f t="shared" si="32"/>
        <v>1</v>
      </c>
      <c r="F363">
        <f t="shared" si="33"/>
        <v>1</v>
      </c>
      <c r="G363">
        <f t="shared" si="34"/>
        <v>1</v>
      </c>
      <c r="H363">
        <f t="shared" si="35"/>
        <v>0</v>
      </c>
    </row>
    <row r="364" spans="1:8">
      <c r="A364" s="1">
        <f>STREFA!B364</f>
        <v>0.74230361674268042</v>
      </c>
      <c r="B364">
        <f>STREFA!C364</f>
        <v>86.6</v>
      </c>
      <c r="C364">
        <f t="shared" si="30"/>
        <v>1</v>
      </c>
      <c r="D364">
        <f t="shared" si="31"/>
        <v>0</v>
      </c>
      <c r="E364">
        <f t="shared" si="32"/>
        <v>1</v>
      </c>
      <c r="F364">
        <f t="shared" si="33"/>
        <v>1</v>
      </c>
      <c r="G364">
        <f t="shared" si="34"/>
        <v>1</v>
      </c>
      <c r="H364">
        <f t="shared" si="35"/>
        <v>0</v>
      </c>
    </row>
    <row r="365" spans="1:8">
      <c r="A365" s="1">
        <f>STREFA!B365</f>
        <v>0.74390836094017398</v>
      </c>
      <c r="B365">
        <f>STREFA!C365</f>
        <v>82</v>
      </c>
      <c r="C365">
        <f t="shared" si="30"/>
        <v>1</v>
      </c>
      <c r="D365">
        <f t="shared" si="31"/>
        <v>0</v>
      </c>
      <c r="E365">
        <f t="shared" si="32"/>
        <v>1</v>
      </c>
      <c r="F365">
        <f t="shared" si="33"/>
        <v>1</v>
      </c>
      <c r="G365">
        <f t="shared" si="34"/>
        <v>1</v>
      </c>
      <c r="H365">
        <f t="shared" si="35"/>
        <v>0</v>
      </c>
    </row>
    <row r="366" spans="1:8">
      <c r="A366" s="1">
        <f>STREFA!B366</f>
        <v>0.74520743059170425</v>
      </c>
      <c r="B366">
        <f>STREFA!C366</f>
        <v>62.9</v>
      </c>
      <c r="C366">
        <f t="shared" si="30"/>
        <v>1</v>
      </c>
      <c r="D366">
        <f t="shared" si="31"/>
        <v>0</v>
      </c>
      <c r="E366">
        <f t="shared" si="32"/>
        <v>1</v>
      </c>
      <c r="F366">
        <f t="shared" si="33"/>
        <v>1</v>
      </c>
      <c r="G366">
        <f t="shared" si="34"/>
        <v>1</v>
      </c>
      <c r="H366">
        <f t="shared" si="35"/>
        <v>0</v>
      </c>
    </row>
    <row r="367" spans="1:8">
      <c r="A367" s="1">
        <f>STREFA!B367</f>
        <v>0.74592362258645672</v>
      </c>
      <c r="B367">
        <f>STREFA!C367</f>
        <v>23.9</v>
      </c>
      <c r="C367">
        <f t="shared" si="30"/>
        <v>1</v>
      </c>
      <c r="D367">
        <f t="shared" si="31"/>
        <v>0</v>
      </c>
      <c r="E367">
        <f t="shared" si="32"/>
        <v>0</v>
      </c>
      <c r="F367">
        <f t="shared" si="33"/>
        <v>0</v>
      </c>
      <c r="G367">
        <f t="shared" si="34"/>
        <v>0</v>
      </c>
      <c r="H367">
        <f t="shared" si="35"/>
        <v>0</v>
      </c>
    </row>
    <row r="368" spans="1:8">
      <c r="A368" s="1">
        <f>STREFA!B368</f>
        <v>0.74603004764605441</v>
      </c>
      <c r="B368">
        <f>STREFA!C368</f>
        <v>57</v>
      </c>
      <c r="C368">
        <f t="shared" si="30"/>
        <v>1</v>
      </c>
      <c r="D368">
        <f t="shared" si="31"/>
        <v>0</v>
      </c>
      <c r="E368">
        <f t="shared" si="32"/>
        <v>1</v>
      </c>
      <c r="F368">
        <f t="shared" si="33"/>
        <v>0</v>
      </c>
      <c r="G368">
        <f t="shared" si="34"/>
        <v>1</v>
      </c>
      <c r="H368">
        <f t="shared" si="35"/>
        <v>0</v>
      </c>
    </row>
    <row r="369" spans="1:8">
      <c r="A369" s="1">
        <f>STREFA!B369</f>
        <v>0.74710008151529372</v>
      </c>
      <c r="B369">
        <f>STREFA!C369</f>
        <v>77.5</v>
      </c>
      <c r="C369">
        <f t="shared" si="30"/>
        <v>1</v>
      </c>
      <c r="D369">
        <f t="shared" si="31"/>
        <v>0</v>
      </c>
      <c r="E369">
        <f t="shared" si="32"/>
        <v>1</v>
      </c>
      <c r="F369">
        <f t="shared" si="33"/>
        <v>1</v>
      </c>
      <c r="G369">
        <f t="shared" si="34"/>
        <v>1</v>
      </c>
      <c r="H369">
        <f t="shared" si="35"/>
        <v>0</v>
      </c>
    </row>
    <row r="370" spans="1:8">
      <c r="A370" s="1">
        <f>STREFA!B370</f>
        <v>0.74750868724194808</v>
      </c>
      <c r="B370">
        <f>STREFA!C370</f>
        <v>52.5</v>
      </c>
      <c r="C370">
        <f t="shared" si="30"/>
        <v>1</v>
      </c>
      <c r="D370">
        <f t="shared" si="31"/>
        <v>0</v>
      </c>
      <c r="E370">
        <f t="shared" si="32"/>
        <v>1</v>
      </c>
      <c r="F370">
        <f t="shared" si="33"/>
        <v>0</v>
      </c>
      <c r="G370">
        <f t="shared" si="34"/>
        <v>1</v>
      </c>
      <c r="H370">
        <f t="shared" si="35"/>
        <v>0</v>
      </c>
    </row>
    <row r="371" spans="1:8">
      <c r="A371" s="1">
        <f>STREFA!B371</f>
        <v>0.75069132670220351</v>
      </c>
      <c r="B371">
        <f>STREFA!C371</f>
        <v>35.700000000000003</v>
      </c>
      <c r="C371">
        <f t="shared" si="30"/>
        <v>1</v>
      </c>
      <c r="D371">
        <f t="shared" si="31"/>
        <v>0</v>
      </c>
      <c r="E371">
        <f t="shared" si="32"/>
        <v>0</v>
      </c>
      <c r="F371">
        <f t="shared" si="33"/>
        <v>0</v>
      </c>
      <c r="G371">
        <f t="shared" si="34"/>
        <v>0</v>
      </c>
      <c r="H371">
        <f t="shared" si="35"/>
        <v>0</v>
      </c>
    </row>
    <row r="372" spans="1:8">
      <c r="A372" s="1">
        <f>STREFA!B372</f>
        <v>0.75421430051158911</v>
      </c>
      <c r="B372">
        <f>STREFA!C372</f>
        <v>86.8</v>
      </c>
      <c r="C372">
        <f t="shared" si="30"/>
        <v>1</v>
      </c>
      <c r="D372">
        <f t="shared" si="31"/>
        <v>0</v>
      </c>
      <c r="E372">
        <f t="shared" si="32"/>
        <v>1</v>
      </c>
      <c r="F372">
        <f t="shared" si="33"/>
        <v>1</v>
      </c>
      <c r="G372">
        <f t="shared" si="34"/>
        <v>1</v>
      </c>
      <c r="H372">
        <f t="shared" si="35"/>
        <v>0</v>
      </c>
    </row>
    <row r="373" spans="1:8">
      <c r="A373" s="1">
        <f>STREFA!B373</f>
        <v>0.75705983242438046</v>
      </c>
      <c r="B373">
        <f>STREFA!C373</f>
        <v>58.8</v>
      </c>
      <c r="C373">
        <f t="shared" si="30"/>
        <v>1</v>
      </c>
      <c r="D373">
        <f t="shared" si="31"/>
        <v>0</v>
      </c>
      <c r="E373">
        <f t="shared" si="32"/>
        <v>1</v>
      </c>
      <c r="F373">
        <f t="shared" si="33"/>
        <v>0</v>
      </c>
      <c r="G373">
        <f t="shared" si="34"/>
        <v>1</v>
      </c>
      <c r="H373">
        <f t="shared" si="35"/>
        <v>0</v>
      </c>
    </row>
    <row r="374" spans="1:8">
      <c r="A374" s="1">
        <f>STREFA!B374</f>
        <v>0.7590771650431849</v>
      </c>
      <c r="B374">
        <f>STREFA!C374</f>
        <v>43.2</v>
      </c>
      <c r="C374">
        <f t="shared" si="30"/>
        <v>1</v>
      </c>
      <c r="D374">
        <f t="shared" si="31"/>
        <v>0</v>
      </c>
      <c r="E374">
        <f t="shared" si="32"/>
        <v>0</v>
      </c>
      <c r="F374">
        <f t="shared" si="33"/>
        <v>0</v>
      </c>
      <c r="G374">
        <f t="shared" si="34"/>
        <v>0</v>
      </c>
      <c r="H374">
        <f t="shared" si="35"/>
        <v>0</v>
      </c>
    </row>
    <row r="375" spans="1:8">
      <c r="A375" s="1">
        <f>STREFA!B375</f>
        <v>0.75964059857617716</v>
      </c>
      <c r="B375">
        <f>STREFA!C375</f>
        <v>44</v>
      </c>
      <c r="C375">
        <f t="shared" si="30"/>
        <v>1</v>
      </c>
      <c r="D375">
        <f t="shared" si="31"/>
        <v>0</v>
      </c>
      <c r="E375">
        <f t="shared" si="32"/>
        <v>0</v>
      </c>
      <c r="F375">
        <f t="shared" si="33"/>
        <v>0</v>
      </c>
      <c r="G375">
        <f t="shared" si="34"/>
        <v>0</v>
      </c>
      <c r="H375">
        <f t="shared" si="35"/>
        <v>0</v>
      </c>
    </row>
    <row r="376" spans="1:8">
      <c r="A376" s="1">
        <f>STREFA!B376</f>
        <v>0.76255882493518357</v>
      </c>
      <c r="B376">
        <f>STREFA!C376</f>
        <v>34.4</v>
      </c>
      <c r="C376">
        <f t="shared" si="30"/>
        <v>1</v>
      </c>
      <c r="D376">
        <f t="shared" si="31"/>
        <v>0</v>
      </c>
      <c r="E376">
        <f t="shared" si="32"/>
        <v>0</v>
      </c>
      <c r="F376">
        <f t="shared" si="33"/>
        <v>0</v>
      </c>
      <c r="G376">
        <f t="shared" si="34"/>
        <v>0</v>
      </c>
      <c r="H376">
        <f t="shared" si="35"/>
        <v>0</v>
      </c>
    </row>
    <row r="377" spans="1:8">
      <c r="A377" s="1">
        <f>STREFA!B377</f>
        <v>0.7656330861423648</v>
      </c>
      <c r="B377">
        <f>STREFA!C377</f>
        <v>55.4</v>
      </c>
      <c r="C377">
        <f t="shared" si="30"/>
        <v>1</v>
      </c>
      <c r="D377">
        <f t="shared" si="31"/>
        <v>0</v>
      </c>
      <c r="E377">
        <f t="shared" si="32"/>
        <v>1</v>
      </c>
      <c r="F377">
        <f t="shared" si="33"/>
        <v>0</v>
      </c>
      <c r="G377">
        <f t="shared" si="34"/>
        <v>1</v>
      </c>
      <c r="H377">
        <f t="shared" si="35"/>
        <v>0</v>
      </c>
    </row>
    <row r="378" spans="1:8">
      <c r="A378" s="1">
        <f>STREFA!B378</f>
        <v>0.76890081759214213</v>
      </c>
      <c r="B378">
        <f>STREFA!C378</f>
        <v>49.7</v>
      </c>
      <c r="C378">
        <f t="shared" si="30"/>
        <v>1</v>
      </c>
      <c r="D378">
        <f t="shared" si="31"/>
        <v>0</v>
      </c>
      <c r="E378">
        <f t="shared" si="32"/>
        <v>0</v>
      </c>
      <c r="F378">
        <f t="shared" si="33"/>
        <v>0</v>
      </c>
      <c r="G378">
        <f t="shared" si="34"/>
        <v>0</v>
      </c>
      <c r="H378">
        <f t="shared" si="35"/>
        <v>0</v>
      </c>
    </row>
    <row r="379" spans="1:8">
      <c r="A379" s="1">
        <f>STREFA!B379</f>
        <v>0.76968615315278988</v>
      </c>
      <c r="B379">
        <f>STREFA!C379</f>
        <v>84.6</v>
      </c>
      <c r="C379">
        <f t="shared" si="30"/>
        <v>1</v>
      </c>
      <c r="D379">
        <f t="shared" si="31"/>
        <v>0</v>
      </c>
      <c r="E379">
        <f t="shared" si="32"/>
        <v>1</v>
      </c>
      <c r="F379">
        <f t="shared" si="33"/>
        <v>1</v>
      </c>
      <c r="G379">
        <f t="shared" si="34"/>
        <v>1</v>
      </c>
      <c r="H379">
        <f t="shared" si="35"/>
        <v>0</v>
      </c>
    </row>
    <row r="380" spans="1:8">
      <c r="A380" s="1">
        <f>STREFA!B380</f>
        <v>0.77014869312619982</v>
      </c>
      <c r="B380">
        <f>STREFA!C380</f>
        <v>49.8</v>
      </c>
      <c r="C380">
        <f t="shared" si="30"/>
        <v>1</v>
      </c>
      <c r="D380">
        <f t="shared" si="31"/>
        <v>0</v>
      </c>
      <c r="E380">
        <f t="shared" si="32"/>
        <v>0</v>
      </c>
      <c r="F380">
        <f t="shared" si="33"/>
        <v>0</v>
      </c>
      <c r="G380">
        <f t="shared" si="34"/>
        <v>0</v>
      </c>
      <c r="H380">
        <f t="shared" si="35"/>
        <v>0</v>
      </c>
    </row>
    <row r="381" spans="1:8">
      <c r="A381" s="1">
        <f>STREFA!B381</f>
        <v>0.77522936957536537</v>
      </c>
      <c r="B381">
        <f>STREFA!C381</f>
        <v>86.4</v>
      </c>
      <c r="C381">
        <f t="shared" si="30"/>
        <v>1</v>
      </c>
      <c r="D381">
        <f t="shared" si="31"/>
        <v>0</v>
      </c>
      <c r="E381">
        <f t="shared" si="32"/>
        <v>1</v>
      </c>
      <c r="F381">
        <f t="shared" si="33"/>
        <v>1</v>
      </c>
      <c r="G381">
        <f t="shared" si="34"/>
        <v>1</v>
      </c>
      <c r="H381">
        <f t="shared" si="35"/>
        <v>0</v>
      </c>
    </row>
    <row r="382" spans="1:8">
      <c r="A382" s="1">
        <f>STREFA!B382</f>
        <v>0.78112807310493415</v>
      </c>
      <c r="B382">
        <f>STREFA!C382</f>
        <v>66.2</v>
      </c>
      <c r="C382">
        <f t="shared" si="30"/>
        <v>1</v>
      </c>
      <c r="D382">
        <f t="shared" si="31"/>
        <v>0</v>
      </c>
      <c r="E382">
        <f t="shared" si="32"/>
        <v>1</v>
      </c>
      <c r="F382">
        <f t="shared" si="33"/>
        <v>1</v>
      </c>
      <c r="G382">
        <f t="shared" si="34"/>
        <v>1</v>
      </c>
      <c r="H382">
        <f t="shared" si="35"/>
        <v>0</v>
      </c>
    </row>
    <row r="383" spans="1:8">
      <c r="A383" s="1">
        <f>STREFA!B383</f>
        <v>0.78120144319550633</v>
      </c>
      <c r="B383">
        <f>STREFA!C383</f>
        <v>32.5</v>
      </c>
      <c r="C383">
        <f t="shared" si="30"/>
        <v>1</v>
      </c>
      <c r="D383">
        <f t="shared" si="31"/>
        <v>0</v>
      </c>
      <c r="E383">
        <f t="shared" si="32"/>
        <v>0</v>
      </c>
      <c r="F383">
        <f t="shared" si="33"/>
        <v>0</v>
      </c>
      <c r="G383">
        <f t="shared" si="34"/>
        <v>0</v>
      </c>
      <c r="H383">
        <f t="shared" si="35"/>
        <v>0</v>
      </c>
    </row>
    <row r="384" spans="1:8">
      <c r="A384" s="1">
        <f>STREFA!B384</f>
        <v>0.78122043033249167</v>
      </c>
      <c r="B384">
        <f>STREFA!C384</f>
        <v>63.1</v>
      </c>
      <c r="C384">
        <f t="shared" si="30"/>
        <v>1</v>
      </c>
      <c r="D384">
        <f t="shared" si="31"/>
        <v>0</v>
      </c>
      <c r="E384">
        <f t="shared" si="32"/>
        <v>1</v>
      </c>
      <c r="F384">
        <f t="shared" si="33"/>
        <v>1</v>
      </c>
      <c r="G384">
        <f t="shared" si="34"/>
        <v>1</v>
      </c>
      <c r="H384">
        <f t="shared" si="35"/>
        <v>0</v>
      </c>
    </row>
    <row r="385" spans="1:8">
      <c r="A385" s="1">
        <f>STREFA!B385</f>
        <v>0.78122742971551973</v>
      </c>
      <c r="B385">
        <f>STREFA!C385</f>
        <v>59.8</v>
      </c>
      <c r="C385">
        <f t="shared" si="30"/>
        <v>1</v>
      </c>
      <c r="D385">
        <f t="shared" si="31"/>
        <v>0</v>
      </c>
      <c r="E385">
        <f t="shared" si="32"/>
        <v>1</v>
      </c>
      <c r="F385">
        <f t="shared" si="33"/>
        <v>0</v>
      </c>
      <c r="G385">
        <f t="shared" si="34"/>
        <v>1</v>
      </c>
      <c r="H385">
        <f t="shared" si="35"/>
        <v>0</v>
      </c>
    </row>
    <row r="386" spans="1:8">
      <c r="A386" s="1">
        <f>STREFA!B386</f>
        <v>0.78129988722689347</v>
      </c>
      <c r="B386">
        <f>STREFA!C386</f>
        <v>64.400000000000006</v>
      </c>
      <c r="C386">
        <f t="shared" ref="C386:C449" si="36">IF(AND(A386&gt;$I$1,A386&lt;$J$1),1,0)</f>
        <v>1</v>
      </c>
      <c r="D386">
        <f t="shared" si="31"/>
        <v>0</v>
      </c>
      <c r="E386">
        <f t="shared" si="32"/>
        <v>1</v>
      </c>
      <c r="F386">
        <f t="shared" si="33"/>
        <v>1</v>
      </c>
      <c r="G386">
        <f t="shared" si="34"/>
        <v>1</v>
      </c>
      <c r="H386">
        <f t="shared" si="35"/>
        <v>0</v>
      </c>
    </row>
    <row r="387" spans="1:8">
      <c r="A387" s="1">
        <f>STREFA!B387</f>
        <v>0.78169337737562827</v>
      </c>
      <c r="B387">
        <f>STREFA!C387</f>
        <v>57.7</v>
      </c>
      <c r="C387">
        <f t="shared" si="36"/>
        <v>1</v>
      </c>
      <c r="D387">
        <f t="shared" ref="D387:D450" si="37">1-C387</f>
        <v>0</v>
      </c>
      <c r="E387">
        <f t="shared" ref="E387:E450" si="38">IF(B387&gt;50,1,0)</f>
        <v>1</v>
      </c>
      <c r="F387">
        <f t="shared" ref="F387:F450" si="39">IF(B387&gt;60,1,0)</f>
        <v>0</v>
      </c>
      <c r="G387">
        <f t="shared" ref="G387:G450" si="40">C387*E387</f>
        <v>1</v>
      </c>
      <c r="H387">
        <f t="shared" ref="H387:H450" si="41">D387*F387</f>
        <v>0</v>
      </c>
    </row>
    <row r="388" spans="1:8">
      <c r="A388" s="1">
        <f>STREFA!B388</f>
        <v>0.78400216876690454</v>
      </c>
      <c r="B388">
        <f>STREFA!C388</f>
        <v>32.299999999999997</v>
      </c>
      <c r="C388">
        <f t="shared" si="36"/>
        <v>1</v>
      </c>
      <c r="D388">
        <f t="shared" si="37"/>
        <v>0</v>
      </c>
      <c r="E388">
        <f t="shared" si="38"/>
        <v>0</v>
      </c>
      <c r="F388">
        <f t="shared" si="39"/>
        <v>0</v>
      </c>
      <c r="G388">
        <f t="shared" si="40"/>
        <v>0</v>
      </c>
      <c r="H388">
        <f t="shared" si="41"/>
        <v>0</v>
      </c>
    </row>
    <row r="389" spans="1:8">
      <c r="A389" s="1">
        <f>STREFA!B389</f>
        <v>0.78788220468533732</v>
      </c>
      <c r="B389">
        <f>STREFA!C389</f>
        <v>61.3</v>
      </c>
      <c r="C389">
        <f t="shared" si="36"/>
        <v>1</v>
      </c>
      <c r="D389">
        <f t="shared" si="37"/>
        <v>0</v>
      </c>
      <c r="E389">
        <f t="shared" si="38"/>
        <v>1</v>
      </c>
      <c r="F389">
        <f t="shared" si="39"/>
        <v>1</v>
      </c>
      <c r="G389">
        <f t="shared" si="40"/>
        <v>1</v>
      </c>
      <c r="H389">
        <f t="shared" si="41"/>
        <v>0</v>
      </c>
    </row>
    <row r="390" spans="1:8">
      <c r="A390" s="1">
        <f>STREFA!B390</f>
        <v>0.78840881928829321</v>
      </c>
      <c r="B390">
        <f>STREFA!C390</f>
        <v>81.900000000000006</v>
      </c>
      <c r="C390">
        <f t="shared" si="36"/>
        <v>1</v>
      </c>
      <c r="D390">
        <f t="shared" si="37"/>
        <v>0</v>
      </c>
      <c r="E390">
        <f t="shared" si="38"/>
        <v>1</v>
      </c>
      <c r="F390">
        <f t="shared" si="39"/>
        <v>1</v>
      </c>
      <c r="G390">
        <f t="shared" si="40"/>
        <v>1</v>
      </c>
      <c r="H390">
        <f t="shared" si="41"/>
        <v>0</v>
      </c>
    </row>
    <row r="391" spans="1:8">
      <c r="A391" s="1">
        <f>STREFA!B391</f>
        <v>0.7909797709247719</v>
      </c>
      <c r="B391">
        <f>STREFA!C391</f>
        <v>37.6</v>
      </c>
      <c r="C391">
        <f t="shared" si="36"/>
        <v>1</v>
      </c>
      <c r="D391">
        <f t="shared" si="37"/>
        <v>0</v>
      </c>
      <c r="E391">
        <f t="shared" si="38"/>
        <v>0</v>
      </c>
      <c r="F391">
        <f t="shared" si="39"/>
        <v>0</v>
      </c>
      <c r="G391">
        <f t="shared" si="40"/>
        <v>0</v>
      </c>
      <c r="H391">
        <f t="shared" si="41"/>
        <v>0</v>
      </c>
    </row>
    <row r="392" spans="1:8">
      <c r="A392" s="1">
        <f>STREFA!B392</f>
        <v>0.79125029389064316</v>
      </c>
      <c r="B392">
        <f>STREFA!C392</f>
        <v>52.4</v>
      </c>
      <c r="C392">
        <f t="shared" si="36"/>
        <v>1</v>
      </c>
      <c r="D392">
        <f t="shared" si="37"/>
        <v>0</v>
      </c>
      <c r="E392">
        <f t="shared" si="38"/>
        <v>1</v>
      </c>
      <c r="F392">
        <f t="shared" si="39"/>
        <v>0</v>
      </c>
      <c r="G392">
        <f t="shared" si="40"/>
        <v>1</v>
      </c>
      <c r="H392">
        <f t="shared" si="41"/>
        <v>0</v>
      </c>
    </row>
    <row r="393" spans="1:8">
      <c r="A393" s="1">
        <f>STREFA!B393</f>
        <v>0.79714590684458253</v>
      </c>
      <c r="B393">
        <f>STREFA!C393</f>
        <v>49.6</v>
      </c>
      <c r="C393">
        <f t="shared" si="36"/>
        <v>1</v>
      </c>
      <c r="D393">
        <f t="shared" si="37"/>
        <v>0</v>
      </c>
      <c r="E393">
        <f t="shared" si="38"/>
        <v>0</v>
      </c>
      <c r="F393">
        <f t="shared" si="39"/>
        <v>0</v>
      </c>
      <c r="G393">
        <f t="shared" si="40"/>
        <v>0</v>
      </c>
      <c r="H393">
        <f t="shared" si="41"/>
        <v>0</v>
      </c>
    </row>
    <row r="394" spans="1:8">
      <c r="A394" s="1">
        <f>STREFA!B394</f>
        <v>0.79849004453379013</v>
      </c>
      <c r="B394">
        <f>STREFA!C394</f>
        <v>85.1</v>
      </c>
      <c r="C394">
        <f t="shared" si="36"/>
        <v>1</v>
      </c>
      <c r="D394">
        <f t="shared" si="37"/>
        <v>0</v>
      </c>
      <c r="E394">
        <f t="shared" si="38"/>
        <v>1</v>
      </c>
      <c r="F394">
        <f t="shared" si="39"/>
        <v>1</v>
      </c>
      <c r="G394">
        <f t="shared" si="40"/>
        <v>1</v>
      </c>
      <c r="H394">
        <f t="shared" si="41"/>
        <v>0</v>
      </c>
    </row>
    <row r="395" spans="1:8">
      <c r="A395" s="1">
        <f>STREFA!B395</f>
        <v>0.79945442822454105</v>
      </c>
      <c r="B395">
        <f>STREFA!C395</f>
        <v>86.5</v>
      </c>
      <c r="C395">
        <f t="shared" si="36"/>
        <v>1</v>
      </c>
      <c r="D395">
        <f t="shared" si="37"/>
        <v>0</v>
      </c>
      <c r="E395">
        <f t="shared" si="38"/>
        <v>1</v>
      </c>
      <c r="F395">
        <f t="shared" si="39"/>
        <v>1</v>
      </c>
      <c r="G395">
        <f t="shared" si="40"/>
        <v>1</v>
      </c>
      <c r="H395">
        <f t="shared" si="41"/>
        <v>0</v>
      </c>
    </row>
    <row r="396" spans="1:8">
      <c r="A396" s="1">
        <f>STREFA!B396</f>
        <v>0.80143209858220477</v>
      </c>
      <c r="B396">
        <f>STREFA!C396</f>
        <v>27.8</v>
      </c>
      <c r="C396">
        <f t="shared" si="36"/>
        <v>1</v>
      </c>
      <c r="D396">
        <f t="shared" si="37"/>
        <v>0</v>
      </c>
      <c r="E396">
        <f t="shared" si="38"/>
        <v>0</v>
      </c>
      <c r="F396">
        <f t="shared" si="39"/>
        <v>0</v>
      </c>
      <c r="G396">
        <f t="shared" si="40"/>
        <v>0</v>
      </c>
      <c r="H396">
        <f t="shared" si="41"/>
        <v>0</v>
      </c>
    </row>
    <row r="397" spans="1:8">
      <c r="A397" s="1">
        <f>STREFA!B397</f>
        <v>0.80218925863831458</v>
      </c>
      <c r="B397">
        <f>STREFA!C397</f>
        <v>51</v>
      </c>
      <c r="C397">
        <f t="shared" si="36"/>
        <v>1</v>
      </c>
      <c r="D397">
        <f t="shared" si="37"/>
        <v>0</v>
      </c>
      <c r="E397">
        <f t="shared" si="38"/>
        <v>1</v>
      </c>
      <c r="F397">
        <f t="shared" si="39"/>
        <v>0</v>
      </c>
      <c r="G397">
        <f t="shared" si="40"/>
        <v>1</v>
      </c>
      <c r="H397">
        <f t="shared" si="41"/>
        <v>0</v>
      </c>
    </row>
    <row r="398" spans="1:8">
      <c r="A398" s="1">
        <f>STREFA!B398</f>
        <v>0.80225090858491011</v>
      </c>
      <c r="B398">
        <f>STREFA!C398</f>
        <v>79.599999999999994</v>
      </c>
      <c r="C398">
        <f t="shared" si="36"/>
        <v>1</v>
      </c>
      <c r="D398">
        <f t="shared" si="37"/>
        <v>0</v>
      </c>
      <c r="E398">
        <f t="shared" si="38"/>
        <v>1</v>
      </c>
      <c r="F398">
        <f t="shared" si="39"/>
        <v>1</v>
      </c>
      <c r="G398">
        <f t="shared" si="40"/>
        <v>1</v>
      </c>
      <c r="H398">
        <f t="shared" si="41"/>
        <v>0</v>
      </c>
    </row>
    <row r="399" spans="1:8">
      <c r="A399" s="1">
        <f>STREFA!B399</f>
        <v>0.80686911965744335</v>
      </c>
      <c r="B399">
        <f>STREFA!C399</f>
        <v>84.3</v>
      </c>
      <c r="C399">
        <f t="shared" si="36"/>
        <v>1</v>
      </c>
      <c r="D399">
        <f t="shared" si="37"/>
        <v>0</v>
      </c>
      <c r="E399">
        <f t="shared" si="38"/>
        <v>1</v>
      </c>
      <c r="F399">
        <f t="shared" si="39"/>
        <v>1</v>
      </c>
      <c r="G399">
        <f t="shared" si="40"/>
        <v>1</v>
      </c>
      <c r="H399">
        <f t="shared" si="41"/>
        <v>0</v>
      </c>
    </row>
    <row r="400" spans="1:8">
      <c r="A400" s="1">
        <f>STREFA!B400</f>
        <v>0.80695081765104626</v>
      </c>
      <c r="B400">
        <f>STREFA!C400</f>
        <v>44.9</v>
      </c>
      <c r="C400">
        <f t="shared" si="36"/>
        <v>1</v>
      </c>
      <c r="D400">
        <f t="shared" si="37"/>
        <v>0</v>
      </c>
      <c r="E400">
        <f t="shared" si="38"/>
        <v>0</v>
      </c>
      <c r="F400">
        <f t="shared" si="39"/>
        <v>0</v>
      </c>
      <c r="G400">
        <f t="shared" si="40"/>
        <v>0</v>
      </c>
      <c r="H400">
        <f t="shared" si="41"/>
        <v>0</v>
      </c>
    </row>
    <row r="401" spans="1:8">
      <c r="A401" s="1">
        <f>STREFA!B401</f>
        <v>0.80957932300184088</v>
      </c>
      <c r="B401">
        <f>STREFA!C401</f>
        <v>73</v>
      </c>
      <c r="C401">
        <f t="shared" si="36"/>
        <v>1</v>
      </c>
      <c r="D401">
        <f t="shared" si="37"/>
        <v>0</v>
      </c>
      <c r="E401">
        <f t="shared" si="38"/>
        <v>1</v>
      </c>
      <c r="F401">
        <f t="shared" si="39"/>
        <v>1</v>
      </c>
      <c r="G401">
        <f t="shared" si="40"/>
        <v>1</v>
      </c>
      <c r="H401">
        <f t="shared" si="41"/>
        <v>0</v>
      </c>
    </row>
    <row r="402" spans="1:8">
      <c r="A402" s="1">
        <f>STREFA!B402</f>
        <v>0.80999631229537372</v>
      </c>
      <c r="B402">
        <f>STREFA!C402</f>
        <v>49.3</v>
      </c>
      <c r="C402">
        <f t="shared" si="36"/>
        <v>1</v>
      </c>
      <c r="D402">
        <f t="shared" si="37"/>
        <v>0</v>
      </c>
      <c r="E402">
        <f t="shared" si="38"/>
        <v>0</v>
      </c>
      <c r="F402">
        <f t="shared" si="39"/>
        <v>0</v>
      </c>
      <c r="G402">
        <f t="shared" si="40"/>
        <v>0</v>
      </c>
      <c r="H402">
        <f t="shared" si="41"/>
        <v>0</v>
      </c>
    </row>
    <row r="403" spans="1:8">
      <c r="A403" s="1">
        <f>STREFA!B403</f>
        <v>0.81336004445049648</v>
      </c>
      <c r="B403">
        <f>STREFA!C403</f>
        <v>82.9</v>
      </c>
      <c r="C403">
        <f t="shared" si="36"/>
        <v>1</v>
      </c>
      <c r="D403">
        <f t="shared" si="37"/>
        <v>0</v>
      </c>
      <c r="E403">
        <f t="shared" si="38"/>
        <v>1</v>
      </c>
      <c r="F403">
        <f t="shared" si="39"/>
        <v>1</v>
      </c>
      <c r="G403">
        <f t="shared" si="40"/>
        <v>1</v>
      </c>
      <c r="H403">
        <f t="shared" si="41"/>
        <v>0</v>
      </c>
    </row>
    <row r="404" spans="1:8">
      <c r="A404" s="1">
        <f>STREFA!B404</f>
        <v>0.8156588893264376</v>
      </c>
      <c r="B404">
        <f>STREFA!C404</f>
        <v>69.7</v>
      </c>
      <c r="C404">
        <f t="shared" si="36"/>
        <v>1</v>
      </c>
      <c r="D404">
        <f t="shared" si="37"/>
        <v>0</v>
      </c>
      <c r="E404">
        <f t="shared" si="38"/>
        <v>1</v>
      </c>
      <c r="F404">
        <f t="shared" si="39"/>
        <v>1</v>
      </c>
      <c r="G404">
        <f t="shared" si="40"/>
        <v>1</v>
      </c>
      <c r="H404">
        <f t="shared" si="41"/>
        <v>0</v>
      </c>
    </row>
    <row r="405" spans="1:8">
      <c r="A405" s="1">
        <f>STREFA!B405</f>
        <v>0.81751118105565501</v>
      </c>
      <c r="B405">
        <f>STREFA!C405</f>
        <v>34.700000000000003</v>
      </c>
      <c r="C405">
        <f t="shared" si="36"/>
        <v>1</v>
      </c>
      <c r="D405">
        <f t="shared" si="37"/>
        <v>0</v>
      </c>
      <c r="E405">
        <f t="shared" si="38"/>
        <v>0</v>
      </c>
      <c r="F405">
        <f t="shared" si="39"/>
        <v>0</v>
      </c>
      <c r="G405">
        <f t="shared" si="40"/>
        <v>0</v>
      </c>
      <c r="H405">
        <f t="shared" si="41"/>
        <v>0</v>
      </c>
    </row>
    <row r="406" spans="1:8">
      <c r="A406" s="1">
        <f>STREFA!B406</f>
        <v>0.81778412484372343</v>
      </c>
      <c r="B406">
        <f>STREFA!C406</f>
        <v>77.5</v>
      </c>
      <c r="C406">
        <f t="shared" si="36"/>
        <v>1</v>
      </c>
      <c r="D406">
        <f t="shared" si="37"/>
        <v>0</v>
      </c>
      <c r="E406">
        <f t="shared" si="38"/>
        <v>1</v>
      </c>
      <c r="F406">
        <f t="shared" si="39"/>
        <v>1</v>
      </c>
      <c r="G406">
        <f t="shared" si="40"/>
        <v>1</v>
      </c>
      <c r="H406">
        <f t="shared" si="41"/>
        <v>0</v>
      </c>
    </row>
    <row r="407" spans="1:8">
      <c r="A407" s="1">
        <f>STREFA!B407</f>
        <v>0.81799221675233191</v>
      </c>
      <c r="B407">
        <f>STREFA!C407</f>
        <v>83.2</v>
      </c>
      <c r="C407">
        <f t="shared" si="36"/>
        <v>1</v>
      </c>
      <c r="D407">
        <f t="shared" si="37"/>
        <v>0</v>
      </c>
      <c r="E407">
        <f t="shared" si="38"/>
        <v>1</v>
      </c>
      <c r="F407">
        <f t="shared" si="39"/>
        <v>1</v>
      </c>
      <c r="G407">
        <f t="shared" si="40"/>
        <v>1</v>
      </c>
      <c r="H407">
        <f t="shared" si="41"/>
        <v>0</v>
      </c>
    </row>
    <row r="408" spans="1:8">
      <c r="A408" s="1">
        <f>STREFA!B408</f>
        <v>0.81873809118829977</v>
      </c>
      <c r="B408">
        <f>STREFA!C408</f>
        <v>48.2</v>
      </c>
      <c r="C408">
        <f t="shared" si="36"/>
        <v>1</v>
      </c>
      <c r="D408">
        <f t="shared" si="37"/>
        <v>0</v>
      </c>
      <c r="E408">
        <f t="shared" si="38"/>
        <v>0</v>
      </c>
      <c r="F408">
        <f t="shared" si="39"/>
        <v>0</v>
      </c>
      <c r="G408">
        <f t="shared" si="40"/>
        <v>0</v>
      </c>
      <c r="H408">
        <f t="shared" si="41"/>
        <v>0</v>
      </c>
    </row>
    <row r="409" spans="1:8">
      <c r="A409" s="1">
        <f>STREFA!B409</f>
        <v>0.82130737354483907</v>
      </c>
      <c r="B409">
        <f>STREFA!C409</f>
        <v>53.3</v>
      </c>
      <c r="C409">
        <f t="shared" si="36"/>
        <v>1</v>
      </c>
      <c r="D409">
        <f t="shared" si="37"/>
        <v>0</v>
      </c>
      <c r="E409">
        <f t="shared" si="38"/>
        <v>1</v>
      </c>
      <c r="F409">
        <f t="shared" si="39"/>
        <v>0</v>
      </c>
      <c r="G409">
        <f t="shared" si="40"/>
        <v>1</v>
      </c>
      <c r="H409">
        <f t="shared" si="41"/>
        <v>0</v>
      </c>
    </row>
    <row r="410" spans="1:8">
      <c r="A410" s="1">
        <f>STREFA!B410</f>
        <v>0.82513625868423879</v>
      </c>
      <c r="B410">
        <f>STREFA!C410</f>
        <v>42.4</v>
      </c>
      <c r="C410">
        <f t="shared" si="36"/>
        <v>1</v>
      </c>
      <c r="D410">
        <f t="shared" si="37"/>
        <v>0</v>
      </c>
      <c r="E410">
        <f t="shared" si="38"/>
        <v>0</v>
      </c>
      <c r="F410">
        <f t="shared" si="39"/>
        <v>0</v>
      </c>
      <c r="G410">
        <f t="shared" si="40"/>
        <v>0</v>
      </c>
      <c r="H410">
        <f t="shared" si="41"/>
        <v>0</v>
      </c>
    </row>
    <row r="411" spans="1:8">
      <c r="A411" s="1">
        <f>STREFA!B411</f>
        <v>0.82661882709632883</v>
      </c>
      <c r="B411">
        <f>STREFA!C411</f>
        <v>64.099999999999994</v>
      </c>
      <c r="C411">
        <f t="shared" si="36"/>
        <v>1</v>
      </c>
      <c r="D411">
        <f t="shared" si="37"/>
        <v>0</v>
      </c>
      <c r="E411">
        <f t="shared" si="38"/>
        <v>1</v>
      </c>
      <c r="F411">
        <f t="shared" si="39"/>
        <v>1</v>
      </c>
      <c r="G411">
        <f t="shared" si="40"/>
        <v>1</v>
      </c>
      <c r="H411">
        <f t="shared" si="41"/>
        <v>0</v>
      </c>
    </row>
    <row r="412" spans="1:8">
      <c r="A412" s="1">
        <f>STREFA!B412</f>
        <v>0.82708608311002707</v>
      </c>
      <c r="B412">
        <f>STREFA!C412</f>
        <v>46.3</v>
      </c>
      <c r="C412">
        <f t="shared" si="36"/>
        <v>1</v>
      </c>
      <c r="D412">
        <f t="shared" si="37"/>
        <v>0</v>
      </c>
      <c r="E412">
        <f t="shared" si="38"/>
        <v>0</v>
      </c>
      <c r="F412">
        <f t="shared" si="39"/>
        <v>0</v>
      </c>
      <c r="G412">
        <f t="shared" si="40"/>
        <v>0</v>
      </c>
      <c r="H412">
        <f t="shared" si="41"/>
        <v>0</v>
      </c>
    </row>
    <row r="413" spans="1:8">
      <c r="A413" s="1">
        <f>STREFA!B413</f>
        <v>0.82709158482888068</v>
      </c>
      <c r="B413">
        <f>STREFA!C413</f>
        <v>71</v>
      </c>
      <c r="C413">
        <f t="shared" si="36"/>
        <v>1</v>
      </c>
      <c r="D413">
        <f t="shared" si="37"/>
        <v>0</v>
      </c>
      <c r="E413">
        <f t="shared" si="38"/>
        <v>1</v>
      </c>
      <c r="F413">
        <f t="shared" si="39"/>
        <v>1</v>
      </c>
      <c r="G413">
        <f t="shared" si="40"/>
        <v>1</v>
      </c>
      <c r="H413">
        <f t="shared" si="41"/>
        <v>0</v>
      </c>
    </row>
    <row r="414" spans="1:8">
      <c r="A414" s="1">
        <f>STREFA!B414</f>
        <v>0.83030456035186107</v>
      </c>
      <c r="B414">
        <f>STREFA!C414</f>
        <v>47.9</v>
      </c>
      <c r="C414">
        <f t="shared" si="36"/>
        <v>1</v>
      </c>
      <c r="D414">
        <f t="shared" si="37"/>
        <v>0</v>
      </c>
      <c r="E414">
        <f t="shared" si="38"/>
        <v>0</v>
      </c>
      <c r="F414">
        <f t="shared" si="39"/>
        <v>0</v>
      </c>
      <c r="G414">
        <f t="shared" si="40"/>
        <v>0</v>
      </c>
      <c r="H414">
        <f t="shared" si="41"/>
        <v>0</v>
      </c>
    </row>
    <row r="415" spans="1:8">
      <c r="A415" s="1">
        <f>STREFA!B415</f>
        <v>0.83078142516688813</v>
      </c>
      <c r="B415">
        <f>STREFA!C415</f>
        <v>84.6</v>
      </c>
      <c r="C415">
        <f t="shared" si="36"/>
        <v>1</v>
      </c>
      <c r="D415">
        <f t="shared" si="37"/>
        <v>0</v>
      </c>
      <c r="E415">
        <f t="shared" si="38"/>
        <v>1</v>
      </c>
      <c r="F415">
        <f t="shared" si="39"/>
        <v>1</v>
      </c>
      <c r="G415">
        <f t="shared" si="40"/>
        <v>1</v>
      </c>
      <c r="H415">
        <f t="shared" si="41"/>
        <v>0</v>
      </c>
    </row>
    <row r="416" spans="1:8">
      <c r="A416" s="1">
        <f>STREFA!B416</f>
        <v>0.83234673334381881</v>
      </c>
      <c r="B416">
        <f>STREFA!C416</f>
        <v>40.5</v>
      </c>
      <c r="C416">
        <f t="shared" si="36"/>
        <v>1</v>
      </c>
      <c r="D416">
        <f t="shared" si="37"/>
        <v>0</v>
      </c>
      <c r="E416">
        <f t="shared" si="38"/>
        <v>0</v>
      </c>
      <c r="F416">
        <f t="shared" si="39"/>
        <v>0</v>
      </c>
      <c r="G416">
        <f t="shared" si="40"/>
        <v>0</v>
      </c>
      <c r="H416">
        <f t="shared" si="41"/>
        <v>0</v>
      </c>
    </row>
    <row r="417" spans="1:8">
      <c r="A417" s="1">
        <f>STREFA!B417</f>
        <v>0.83235276352669096</v>
      </c>
      <c r="B417">
        <f>STREFA!C417</f>
        <v>50.3</v>
      </c>
      <c r="C417">
        <f t="shared" si="36"/>
        <v>1</v>
      </c>
      <c r="D417">
        <f t="shared" si="37"/>
        <v>0</v>
      </c>
      <c r="E417">
        <f t="shared" si="38"/>
        <v>1</v>
      </c>
      <c r="F417">
        <f t="shared" si="39"/>
        <v>0</v>
      </c>
      <c r="G417">
        <f t="shared" si="40"/>
        <v>1</v>
      </c>
      <c r="H417">
        <f t="shared" si="41"/>
        <v>0</v>
      </c>
    </row>
    <row r="418" spans="1:8">
      <c r="A418" s="1">
        <f>STREFA!B418</f>
        <v>0.83553569953670837</v>
      </c>
      <c r="B418">
        <f>STREFA!C418</f>
        <v>52</v>
      </c>
      <c r="C418">
        <f t="shared" si="36"/>
        <v>1</v>
      </c>
      <c r="D418">
        <f t="shared" si="37"/>
        <v>0</v>
      </c>
      <c r="E418">
        <f t="shared" si="38"/>
        <v>1</v>
      </c>
      <c r="F418">
        <f t="shared" si="39"/>
        <v>0</v>
      </c>
      <c r="G418">
        <f t="shared" si="40"/>
        <v>1</v>
      </c>
      <c r="H418">
        <f t="shared" si="41"/>
        <v>0</v>
      </c>
    </row>
    <row r="419" spans="1:8">
      <c r="A419" s="1">
        <f>STREFA!B419</f>
        <v>0.83574487149884069</v>
      </c>
      <c r="B419">
        <f>STREFA!C419</f>
        <v>74.900000000000006</v>
      </c>
      <c r="C419">
        <f t="shared" si="36"/>
        <v>1</v>
      </c>
      <c r="D419">
        <f t="shared" si="37"/>
        <v>0</v>
      </c>
      <c r="E419">
        <f t="shared" si="38"/>
        <v>1</v>
      </c>
      <c r="F419">
        <f t="shared" si="39"/>
        <v>1</v>
      </c>
      <c r="G419">
        <f t="shared" si="40"/>
        <v>1</v>
      </c>
      <c r="H419">
        <f t="shared" si="41"/>
        <v>0</v>
      </c>
    </row>
    <row r="420" spans="1:8">
      <c r="A420" s="1">
        <f>STREFA!B420</f>
        <v>0.83691486032830831</v>
      </c>
      <c r="B420">
        <f>STREFA!C420</f>
        <v>73.599999999999994</v>
      </c>
      <c r="C420">
        <f t="shared" si="36"/>
        <v>1</v>
      </c>
      <c r="D420">
        <f t="shared" si="37"/>
        <v>0</v>
      </c>
      <c r="E420">
        <f t="shared" si="38"/>
        <v>1</v>
      </c>
      <c r="F420">
        <f t="shared" si="39"/>
        <v>1</v>
      </c>
      <c r="G420">
        <f t="shared" si="40"/>
        <v>1</v>
      </c>
      <c r="H420">
        <f t="shared" si="41"/>
        <v>0</v>
      </c>
    </row>
    <row r="421" spans="1:8">
      <c r="A421" s="1">
        <f>STREFA!B421</f>
        <v>0.83980246107928247</v>
      </c>
      <c r="B421">
        <f>STREFA!C421</f>
        <v>63.7</v>
      </c>
      <c r="C421">
        <f t="shared" si="36"/>
        <v>1</v>
      </c>
      <c r="D421">
        <f t="shared" si="37"/>
        <v>0</v>
      </c>
      <c r="E421">
        <f t="shared" si="38"/>
        <v>1</v>
      </c>
      <c r="F421">
        <f t="shared" si="39"/>
        <v>1</v>
      </c>
      <c r="G421">
        <f t="shared" si="40"/>
        <v>1</v>
      </c>
      <c r="H421">
        <f t="shared" si="41"/>
        <v>0</v>
      </c>
    </row>
    <row r="422" spans="1:8">
      <c r="A422" s="1">
        <f>STREFA!B422</f>
        <v>0.84038908994853689</v>
      </c>
      <c r="B422">
        <f>STREFA!C422</f>
        <v>41.2</v>
      </c>
      <c r="C422">
        <f t="shared" si="36"/>
        <v>1</v>
      </c>
      <c r="D422">
        <f t="shared" si="37"/>
        <v>0</v>
      </c>
      <c r="E422">
        <f t="shared" si="38"/>
        <v>0</v>
      </c>
      <c r="F422">
        <f t="shared" si="39"/>
        <v>0</v>
      </c>
      <c r="G422">
        <f t="shared" si="40"/>
        <v>0</v>
      </c>
      <c r="H422">
        <f t="shared" si="41"/>
        <v>0</v>
      </c>
    </row>
    <row r="423" spans="1:8">
      <c r="A423" s="1">
        <f>STREFA!B423</f>
        <v>0.84247264115172227</v>
      </c>
      <c r="B423">
        <f>STREFA!C423</f>
        <v>64.900000000000006</v>
      </c>
      <c r="C423">
        <f t="shared" si="36"/>
        <v>1</v>
      </c>
      <c r="D423">
        <f t="shared" si="37"/>
        <v>0</v>
      </c>
      <c r="E423">
        <f t="shared" si="38"/>
        <v>1</v>
      </c>
      <c r="F423">
        <f t="shared" si="39"/>
        <v>1</v>
      </c>
      <c r="G423">
        <f t="shared" si="40"/>
        <v>1</v>
      </c>
      <c r="H423">
        <f t="shared" si="41"/>
        <v>0</v>
      </c>
    </row>
    <row r="424" spans="1:8">
      <c r="A424" s="1">
        <f>STREFA!B424</f>
        <v>0.84466239196308734</v>
      </c>
      <c r="B424">
        <f>STREFA!C424</f>
        <v>78</v>
      </c>
      <c r="C424">
        <f t="shared" si="36"/>
        <v>1</v>
      </c>
      <c r="D424">
        <f t="shared" si="37"/>
        <v>0</v>
      </c>
      <c r="E424">
        <f t="shared" si="38"/>
        <v>1</v>
      </c>
      <c r="F424">
        <f t="shared" si="39"/>
        <v>1</v>
      </c>
      <c r="G424">
        <f t="shared" si="40"/>
        <v>1</v>
      </c>
      <c r="H424">
        <f t="shared" si="41"/>
        <v>0</v>
      </c>
    </row>
    <row r="425" spans="1:8">
      <c r="A425" s="1">
        <f>STREFA!B425</f>
        <v>0.84576403899939834</v>
      </c>
      <c r="B425">
        <f>STREFA!C425</f>
        <v>31.5</v>
      </c>
      <c r="C425">
        <f t="shared" si="36"/>
        <v>1</v>
      </c>
      <c r="D425">
        <f t="shared" si="37"/>
        <v>0</v>
      </c>
      <c r="E425">
        <f t="shared" si="38"/>
        <v>0</v>
      </c>
      <c r="F425">
        <f t="shared" si="39"/>
        <v>0</v>
      </c>
      <c r="G425">
        <f t="shared" si="40"/>
        <v>0</v>
      </c>
      <c r="H425">
        <f t="shared" si="41"/>
        <v>0</v>
      </c>
    </row>
    <row r="426" spans="1:8">
      <c r="A426" s="1">
        <f>STREFA!B426</f>
        <v>0.84710656908370696</v>
      </c>
      <c r="B426">
        <f>STREFA!C426</f>
        <v>60.9</v>
      </c>
      <c r="C426">
        <f t="shared" si="36"/>
        <v>1</v>
      </c>
      <c r="D426">
        <f t="shared" si="37"/>
        <v>0</v>
      </c>
      <c r="E426">
        <f t="shared" si="38"/>
        <v>1</v>
      </c>
      <c r="F426">
        <f t="shared" si="39"/>
        <v>1</v>
      </c>
      <c r="G426">
        <f t="shared" si="40"/>
        <v>1</v>
      </c>
      <c r="H426">
        <f t="shared" si="41"/>
        <v>0</v>
      </c>
    </row>
    <row r="427" spans="1:8">
      <c r="A427" s="1">
        <f>STREFA!B427</f>
        <v>0.84829926778671805</v>
      </c>
      <c r="B427">
        <f>STREFA!C427</f>
        <v>42.3</v>
      </c>
      <c r="C427">
        <f t="shared" si="36"/>
        <v>1</v>
      </c>
      <c r="D427">
        <f t="shared" si="37"/>
        <v>0</v>
      </c>
      <c r="E427">
        <f t="shared" si="38"/>
        <v>0</v>
      </c>
      <c r="F427">
        <f t="shared" si="39"/>
        <v>0</v>
      </c>
      <c r="G427">
        <f t="shared" si="40"/>
        <v>0</v>
      </c>
      <c r="H427">
        <f t="shared" si="41"/>
        <v>0</v>
      </c>
    </row>
    <row r="428" spans="1:8">
      <c r="A428" s="1">
        <f>STREFA!B428</f>
        <v>0.85465974092530672</v>
      </c>
      <c r="B428">
        <f>STREFA!C428</f>
        <v>32.9</v>
      </c>
      <c r="C428">
        <f t="shared" si="36"/>
        <v>1</v>
      </c>
      <c r="D428">
        <f t="shared" si="37"/>
        <v>0</v>
      </c>
      <c r="E428">
        <f t="shared" si="38"/>
        <v>0</v>
      </c>
      <c r="F428">
        <f t="shared" si="39"/>
        <v>0</v>
      </c>
      <c r="G428">
        <f t="shared" si="40"/>
        <v>0</v>
      </c>
      <c r="H428">
        <f t="shared" si="41"/>
        <v>0</v>
      </c>
    </row>
    <row r="429" spans="1:8">
      <c r="A429" s="1">
        <f>STREFA!B429</f>
        <v>0.85663910511630292</v>
      </c>
      <c r="B429">
        <f>STREFA!C429</f>
        <v>88.9</v>
      </c>
      <c r="C429">
        <f t="shared" si="36"/>
        <v>1</v>
      </c>
      <c r="D429">
        <f t="shared" si="37"/>
        <v>0</v>
      </c>
      <c r="E429">
        <f t="shared" si="38"/>
        <v>1</v>
      </c>
      <c r="F429">
        <f t="shared" si="39"/>
        <v>1</v>
      </c>
      <c r="G429">
        <f t="shared" si="40"/>
        <v>1</v>
      </c>
      <c r="H429">
        <f t="shared" si="41"/>
        <v>0</v>
      </c>
    </row>
    <row r="430" spans="1:8">
      <c r="A430" s="1">
        <f>STREFA!B430</f>
        <v>0.86034779530915939</v>
      </c>
      <c r="B430">
        <f>STREFA!C430</f>
        <v>33.5</v>
      </c>
      <c r="C430">
        <f t="shared" si="36"/>
        <v>1</v>
      </c>
      <c r="D430">
        <f t="shared" si="37"/>
        <v>0</v>
      </c>
      <c r="E430">
        <f t="shared" si="38"/>
        <v>0</v>
      </c>
      <c r="F430">
        <f t="shared" si="39"/>
        <v>0</v>
      </c>
      <c r="G430">
        <f t="shared" si="40"/>
        <v>0</v>
      </c>
      <c r="H430">
        <f t="shared" si="41"/>
        <v>0</v>
      </c>
    </row>
    <row r="431" spans="1:8">
      <c r="A431" s="1">
        <f>STREFA!B431</f>
        <v>0.86238687252086699</v>
      </c>
      <c r="B431">
        <f>STREFA!C431</f>
        <v>66.599999999999994</v>
      </c>
      <c r="C431">
        <f t="shared" si="36"/>
        <v>1</v>
      </c>
      <c r="D431">
        <f t="shared" si="37"/>
        <v>0</v>
      </c>
      <c r="E431">
        <f t="shared" si="38"/>
        <v>1</v>
      </c>
      <c r="F431">
        <f t="shared" si="39"/>
        <v>1</v>
      </c>
      <c r="G431">
        <f t="shared" si="40"/>
        <v>1</v>
      </c>
      <c r="H431">
        <f t="shared" si="41"/>
        <v>0</v>
      </c>
    </row>
    <row r="432" spans="1:8">
      <c r="A432" s="1">
        <f>STREFA!B432</f>
        <v>0.86239189889668477</v>
      </c>
      <c r="B432">
        <f>STREFA!C432</f>
        <v>68.400000000000006</v>
      </c>
      <c r="C432">
        <f t="shared" si="36"/>
        <v>1</v>
      </c>
      <c r="D432">
        <f t="shared" si="37"/>
        <v>0</v>
      </c>
      <c r="E432">
        <f t="shared" si="38"/>
        <v>1</v>
      </c>
      <c r="F432">
        <f t="shared" si="39"/>
        <v>1</v>
      </c>
      <c r="G432">
        <f t="shared" si="40"/>
        <v>1</v>
      </c>
      <c r="H432">
        <f t="shared" si="41"/>
        <v>0</v>
      </c>
    </row>
    <row r="433" spans="1:8">
      <c r="A433" s="1">
        <f>STREFA!B433</f>
        <v>0.86417258143990416</v>
      </c>
      <c r="B433">
        <f>STREFA!C433</f>
        <v>75.099999999999994</v>
      </c>
      <c r="C433">
        <f t="shared" si="36"/>
        <v>1</v>
      </c>
      <c r="D433">
        <f t="shared" si="37"/>
        <v>0</v>
      </c>
      <c r="E433">
        <f t="shared" si="38"/>
        <v>1</v>
      </c>
      <c r="F433">
        <f t="shared" si="39"/>
        <v>1</v>
      </c>
      <c r="G433">
        <f t="shared" si="40"/>
        <v>1</v>
      </c>
      <c r="H433">
        <f t="shared" si="41"/>
        <v>0</v>
      </c>
    </row>
    <row r="434" spans="1:8">
      <c r="A434" s="1">
        <f>STREFA!B434</f>
        <v>0.86940054168078973</v>
      </c>
      <c r="B434">
        <f>STREFA!C434</f>
        <v>53.9</v>
      </c>
      <c r="C434">
        <f t="shared" si="36"/>
        <v>1</v>
      </c>
      <c r="D434">
        <f t="shared" si="37"/>
        <v>0</v>
      </c>
      <c r="E434">
        <f t="shared" si="38"/>
        <v>1</v>
      </c>
      <c r="F434">
        <f t="shared" si="39"/>
        <v>0</v>
      </c>
      <c r="G434">
        <f t="shared" si="40"/>
        <v>1</v>
      </c>
      <c r="H434">
        <f t="shared" si="41"/>
        <v>0</v>
      </c>
    </row>
    <row r="435" spans="1:8">
      <c r="A435" s="1">
        <f>STREFA!B435</f>
        <v>0.87187564846930354</v>
      </c>
      <c r="B435">
        <f>STREFA!C435</f>
        <v>86.4</v>
      </c>
      <c r="C435">
        <f t="shared" si="36"/>
        <v>1</v>
      </c>
      <c r="D435">
        <f t="shared" si="37"/>
        <v>0</v>
      </c>
      <c r="E435">
        <f t="shared" si="38"/>
        <v>1</v>
      </c>
      <c r="F435">
        <f t="shared" si="39"/>
        <v>1</v>
      </c>
      <c r="G435">
        <f t="shared" si="40"/>
        <v>1</v>
      </c>
      <c r="H435">
        <f t="shared" si="41"/>
        <v>0</v>
      </c>
    </row>
    <row r="436" spans="1:8">
      <c r="A436" s="1">
        <f>STREFA!B436</f>
        <v>0.87323304816281677</v>
      </c>
      <c r="B436">
        <f>STREFA!C436</f>
        <v>57.7</v>
      </c>
      <c r="C436">
        <f t="shared" si="36"/>
        <v>1</v>
      </c>
      <c r="D436">
        <f t="shared" si="37"/>
        <v>0</v>
      </c>
      <c r="E436">
        <f t="shared" si="38"/>
        <v>1</v>
      </c>
      <c r="F436">
        <f t="shared" si="39"/>
        <v>0</v>
      </c>
      <c r="G436">
        <f t="shared" si="40"/>
        <v>1</v>
      </c>
      <c r="H436">
        <f t="shared" si="41"/>
        <v>0</v>
      </c>
    </row>
    <row r="437" spans="1:8">
      <c r="A437" s="1">
        <f>STREFA!B437</f>
        <v>0.87598441008654038</v>
      </c>
      <c r="B437">
        <f>STREFA!C437</f>
        <v>60.6</v>
      </c>
      <c r="C437">
        <f t="shared" si="36"/>
        <v>1</v>
      </c>
      <c r="D437">
        <f t="shared" si="37"/>
        <v>0</v>
      </c>
      <c r="E437">
        <f t="shared" si="38"/>
        <v>1</v>
      </c>
      <c r="F437">
        <f t="shared" si="39"/>
        <v>1</v>
      </c>
      <c r="G437">
        <f t="shared" si="40"/>
        <v>1</v>
      </c>
      <c r="H437">
        <f t="shared" si="41"/>
        <v>0</v>
      </c>
    </row>
    <row r="438" spans="1:8">
      <c r="A438" s="1">
        <f>STREFA!B438</f>
        <v>0.87934457340436056</v>
      </c>
      <c r="B438">
        <f>STREFA!C438</f>
        <v>81.900000000000006</v>
      </c>
      <c r="C438">
        <f t="shared" si="36"/>
        <v>1</v>
      </c>
      <c r="D438">
        <f t="shared" si="37"/>
        <v>0</v>
      </c>
      <c r="E438">
        <f t="shared" si="38"/>
        <v>1</v>
      </c>
      <c r="F438">
        <f t="shared" si="39"/>
        <v>1</v>
      </c>
      <c r="G438">
        <f t="shared" si="40"/>
        <v>1</v>
      </c>
      <c r="H438">
        <f t="shared" si="41"/>
        <v>0</v>
      </c>
    </row>
    <row r="439" spans="1:8">
      <c r="A439" s="1">
        <f>STREFA!B439</f>
        <v>0.87937350750356824</v>
      </c>
      <c r="B439">
        <f>STREFA!C439</f>
        <v>45.5</v>
      </c>
      <c r="C439">
        <f t="shared" si="36"/>
        <v>1</v>
      </c>
      <c r="D439">
        <f t="shared" si="37"/>
        <v>0</v>
      </c>
      <c r="E439">
        <f t="shared" si="38"/>
        <v>0</v>
      </c>
      <c r="F439">
        <f t="shared" si="39"/>
        <v>0</v>
      </c>
      <c r="G439">
        <f t="shared" si="40"/>
        <v>0</v>
      </c>
      <c r="H439">
        <f t="shared" si="41"/>
        <v>0</v>
      </c>
    </row>
    <row r="440" spans="1:8">
      <c r="A440" s="1">
        <f>STREFA!B440</f>
        <v>0.88165130718250606</v>
      </c>
      <c r="B440">
        <f>STREFA!C440</f>
        <v>78.7</v>
      </c>
      <c r="C440">
        <f t="shared" si="36"/>
        <v>1</v>
      </c>
      <c r="D440">
        <f t="shared" si="37"/>
        <v>0</v>
      </c>
      <c r="E440">
        <f t="shared" si="38"/>
        <v>1</v>
      </c>
      <c r="F440">
        <f t="shared" si="39"/>
        <v>1</v>
      </c>
      <c r="G440">
        <f t="shared" si="40"/>
        <v>1</v>
      </c>
      <c r="H440">
        <f t="shared" si="41"/>
        <v>0</v>
      </c>
    </row>
    <row r="441" spans="1:8">
      <c r="A441" s="1">
        <f>STREFA!B441</f>
        <v>0.88247157088147765</v>
      </c>
      <c r="B441">
        <f>STREFA!C441</f>
        <v>73.8</v>
      </c>
      <c r="C441">
        <f t="shared" si="36"/>
        <v>1</v>
      </c>
      <c r="D441">
        <f t="shared" si="37"/>
        <v>0</v>
      </c>
      <c r="E441">
        <f t="shared" si="38"/>
        <v>1</v>
      </c>
      <c r="F441">
        <f t="shared" si="39"/>
        <v>1</v>
      </c>
      <c r="G441">
        <f t="shared" si="40"/>
        <v>1</v>
      </c>
      <c r="H441">
        <f t="shared" si="41"/>
        <v>0</v>
      </c>
    </row>
    <row r="442" spans="1:8">
      <c r="A442" s="1">
        <f>STREFA!B442</f>
        <v>0.8835717050367089</v>
      </c>
      <c r="B442">
        <f>STREFA!C442</f>
        <v>29.4</v>
      </c>
      <c r="C442">
        <f t="shared" si="36"/>
        <v>1</v>
      </c>
      <c r="D442">
        <f t="shared" si="37"/>
        <v>0</v>
      </c>
      <c r="E442">
        <f t="shared" si="38"/>
        <v>0</v>
      </c>
      <c r="F442">
        <f t="shared" si="39"/>
        <v>0</v>
      </c>
      <c r="G442">
        <f t="shared" si="40"/>
        <v>0</v>
      </c>
      <c r="H442">
        <f t="shared" si="41"/>
        <v>0</v>
      </c>
    </row>
    <row r="443" spans="1:8">
      <c r="A443" s="1">
        <f>STREFA!B443</f>
        <v>0.88431830052281257</v>
      </c>
      <c r="B443">
        <f>STREFA!C443</f>
        <v>56.4</v>
      </c>
      <c r="C443">
        <f t="shared" si="36"/>
        <v>1</v>
      </c>
      <c r="D443">
        <f t="shared" si="37"/>
        <v>0</v>
      </c>
      <c r="E443">
        <f t="shared" si="38"/>
        <v>1</v>
      </c>
      <c r="F443">
        <f t="shared" si="39"/>
        <v>0</v>
      </c>
      <c r="G443">
        <f t="shared" si="40"/>
        <v>1</v>
      </c>
      <c r="H443">
        <f t="shared" si="41"/>
        <v>0</v>
      </c>
    </row>
    <row r="444" spans="1:8">
      <c r="A444" s="1">
        <f>STREFA!B444</f>
        <v>0.88477923927201307</v>
      </c>
      <c r="B444">
        <f>STREFA!C444</f>
        <v>39.1</v>
      </c>
      <c r="C444">
        <f t="shared" si="36"/>
        <v>1</v>
      </c>
      <c r="D444">
        <f t="shared" si="37"/>
        <v>0</v>
      </c>
      <c r="E444">
        <f t="shared" si="38"/>
        <v>0</v>
      </c>
      <c r="F444">
        <f t="shared" si="39"/>
        <v>0</v>
      </c>
      <c r="G444">
        <f t="shared" si="40"/>
        <v>0</v>
      </c>
      <c r="H444">
        <f t="shared" si="41"/>
        <v>0</v>
      </c>
    </row>
    <row r="445" spans="1:8">
      <c r="A445" s="1">
        <f>STREFA!B445</f>
        <v>0.88520011560872991</v>
      </c>
      <c r="B445">
        <f>STREFA!C445</f>
        <v>71.3</v>
      </c>
      <c r="C445">
        <f t="shared" si="36"/>
        <v>1</v>
      </c>
      <c r="D445">
        <f t="shared" si="37"/>
        <v>0</v>
      </c>
      <c r="E445">
        <f t="shared" si="38"/>
        <v>1</v>
      </c>
      <c r="F445">
        <f t="shared" si="39"/>
        <v>1</v>
      </c>
      <c r="G445">
        <f t="shared" si="40"/>
        <v>1</v>
      </c>
      <c r="H445">
        <f t="shared" si="41"/>
        <v>0</v>
      </c>
    </row>
    <row r="446" spans="1:8">
      <c r="A446" s="1">
        <f>STREFA!B446</f>
        <v>0.88761159175702886</v>
      </c>
      <c r="B446">
        <f>STREFA!C446</f>
        <v>41.3</v>
      </c>
      <c r="C446">
        <f t="shared" si="36"/>
        <v>1</v>
      </c>
      <c r="D446">
        <f t="shared" si="37"/>
        <v>0</v>
      </c>
      <c r="E446">
        <f t="shared" si="38"/>
        <v>0</v>
      </c>
      <c r="F446">
        <f t="shared" si="39"/>
        <v>0</v>
      </c>
      <c r="G446">
        <f t="shared" si="40"/>
        <v>0</v>
      </c>
      <c r="H446">
        <f t="shared" si="41"/>
        <v>0</v>
      </c>
    </row>
    <row r="447" spans="1:8">
      <c r="A447" s="1">
        <f>STREFA!B447</f>
        <v>0.89677099206263455</v>
      </c>
      <c r="B447">
        <f>STREFA!C447</f>
        <v>26.4</v>
      </c>
      <c r="C447">
        <f t="shared" si="36"/>
        <v>1</v>
      </c>
      <c r="D447">
        <f t="shared" si="37"/>
        <v>0</v>
      </c>
      <c r="E447">
        <f t="shared" si="38"/>
        <v>0</v>
      </c>
      <c r="F447">
        <f t="shared" si="39"/>
        <v>0</v>
      </c>
      <c r="G447">
        <f t="shared" si="40"/>
        <v>0</v>
      </c>
      <c r="H447">
        <f t="shared" si="41"/>
        <v>0</v>
      </c>
    </row>
    <row r="448" spans="1:8">
      <c r="A448" s="1">
        <f>STREFA!B448</f>
        <v>0.8972551726680269</v>
      </c>
      <c r="B448">
        <f>STREFA!C448</f>
        <v>58.1</v>
      </c>
      <c r="C448">
        <f t="shared" si="36"/>
        <v>1</v>
      </c>
      <c r="D448">
        <f t="shared" si="37"/>
        <v>0</v>
      </c>
      <c r="E448">
        <f t="shared" si="38"/>
        <v>1</v>
      </c>
      <c r="F448">
        <f t="shared" si="39"/>
        <v>0</v>
      </c>
      <c r="G448">
        <f t="shared" si="40"/>
        <v>1</v>
      </c>
      <c r="H448">
        <f t="shared" si="41"/>
        <v>0</v>
      </c>
    </row>
    <row r="449" spans="1:8">
      <c r="A449" s="1">
        <f>STREFA!B449</f>
        <v>0.90194384201832989</v>
      </c>
      <c r="B449">
        <f>STREFA!C449</f>
        <v>72.400000000000006</v>
      </c>
      <c r="C449">
        <f t="shared" si="36"/>
        <v>1</v>
      </c>
      <c r="D449">
        <f t="shared" si="37"/>
        <v>0</v>
      </c>
      <c r="E449">
        <f t="shared" si="38"/>
        <v>1</v>
      </c>
      <c r="F449">
        <f t="shared" si="39"/>
        <v>1</v>
      </c>
      <c r="G449">
        <f t="shared" si="40"/>
        <v>1</v>
      </c>
      <c r="H449">
        <f t="shared" si="41"/>
        <v>0</v>
      </c>
    </row>
    <row r="450" spans="1:8">
      <c r="A450" s="1">
        <f>STREFA!B450</f>
        <v>0.90203366435287347</v>
      </c>
      <c r="B450">
        <f>STREFA!C450</f>
        <v>84</v>
      </c>
      <c r="C450">
        <f t="shared" ref="C450:C501" si="42">IF(AND(A450&gt;$I$1,A450&lt;$J$1),1,0)</f>
        <v>1</v>
      </c>
      <c r="D450">
        <f t="shared" si="37"/>
        <v>0</v>
      </c>
      <c r="E450">
        <f t="shared" si="38"/>
        <v>1</v>
      </c>
      <c r="F450">
        <f t="shared" si="39"/>
        <v>1</v>
      </c>
      <c r="G450">
        <f t="shared" si="40"/>
        <v>1</v>
      </c>
      <c r="H450">
        <f t="shared" si="41"/>
        <v>0</v>
      </c>
    </row>
    <row r="451" spans="1:8">
      <c r="A451" s="1">
        <f>STREFA!B451</f>
        <v>0.90276644204862944</v>
      </c>
      <c r="B451">
        <f>STREFA!C451</f>
        <v>25.8</v>
      </c>
      <c r="C451">
        <f t="shared" si="42"/>
        <v>1</v>
      </c>
      <c r="D451">
        <f t="shared" ref="D451:D501" si="43">1-C451</f>
        <v>0</v>
      </c>
      <c r="E451">
        <f t="shared" ref="E451:E501" si="44">IF(B451&gt;50,1,0)</f>
        <v>0</v>
      </c>
      <c r="F451">
        <f t="shared" ref="F451:F501" si="45">IF(B451&gt;60,1,0)</f>
        <v>0</v>
      </c>
      <c r="G451">
        <f t="shared" ref="G451:G501" si="46">C451*E451</f>
        <v>0</v>
      </c>
      <c r="H451">
        <f t="shared" ref="H451:H501" si="47">D451*F451</f>
        <v>0</v>
      </c>
    </row>
    <row r="452" spans="1:8">
      <c r="A452" s="1">
        <f>STREFA!B452</f>
        <v>0.90333432772813627</v>
      </c>
      <c r="B452">
        <f>STREFA!C452</f>
        <v>47.9</v>
      </c>
      <c r="C452">
        <f t="shared" si="42"/>
        <v>1</v>
      </c>
      <c r="D452">
        <f t="shared" si="43"/>
        <v>0</v>
      </c>
      <c r="E452">
        <f t="shared" si="44"/>
        <v>0</v>
      </c>
      <c r="F452">
        <f t="shared" si="45"/>
        <v>0</v>
      </c>
      <c r="G452">
        <f t="shared" si="46"/>
        <v>0</v>
      </c>
      <c r="H452">
        <f t="shared" si="47"/>
        <v>0</v>
      </c>
    </row>
    <row r="453" spans="1:8">
      <c r="A453" s="1">
        <f>STREFA!B453</f>
        <v>0.90398898306368025</v>
      </c>
      <c r="B453">
        <f>STREFA!C453</f>
        <v>65</v>
      </c>
      <c r="C453">
        <f t="shared" si="42"/>
        <v>1</v>
      </c>
      <c r="D453">
        <f t="shared" si="43"/>
        <v>0</v>
      </c>
      <c r="E453">
        <f t="shared" si="44"/>
        <v>1</v>
      </c>
      <c r="F453">
        <f t="shared" si="45"/>
        <v>1</v>
      </c>
      <c r="G453">
        <f t="shared" si="46"/>
        <v>1</v>
      </c>
      <c r="H453">
        <f t="shared" si="47"/>
        <v>0</v>
      </c>
    </row>
    <row r="454" spans="1:8">
      <c r="A454" s="1">
        <f>STREFA!B454</f>
        <v>0.90459874653725247</v>
      </c>
      <c r="B454">
        <f>STREFA!C454</f>
        <v>63.1</v>
      </c>
      <c r="C454">
        <f t="shared" si="42"/>
        <v>1</v>
      </c>
      <c r="D454">
        <f t="shared" si="43"/>
        <v>0</v>
      </c>
      <c r="E454">
        <f t="shared" si="44"/>
        <v>1</v>
      </c>
      <c r="F454">
        <f t="shared" si="45"/>
        <v>1</v>
      </c>
      <c r="G454">
        <f t="shared" si="46"/>
        <v>1</v>
      </c>
      <c r="H454">
        <f t="shared" si="47"/>
        <v>0</v>
      </c>
    </row>
    <row r="455" spans="1:8">
      <c r="A455" s="1">
        <f>STREFA!B455</f>
        <v>0.90718125245434234</v>
      </c>
      <c r="B455">
        <f>STREFA!C455</f>
        <v>75.400000000000006</v>
      </c>
      <c r="C455">
        <f t="shared" si="42"/>
        <v>1</v>
      </c>
      <c r="D455">
        <f t="shared" si="43"/>
        <v>0</v>
      </c>
      <c r="E455">
        <f t="shared" si="44"/>
        <v>1</v>
      </c>
      <c r="F455">
        <f t="shared" si="45"/>
        <v>1</v>
      </c>
      <c r="G455">
        <f t="shared" si="46"/>
        <v>1</v>
      </c>
      <c r="H455">
        <f t="shared" si="47"/>
        <v>0</v>
      </c>
    </row>
    <row r="456" spans="1:8">
      <c r="A456" s="1">
        <f>STREFA!B456</f>
        <v>0.90723163071862789</v>
      </c>
      <c r="B456">
        <f>STREFA!C456</f>
        <v>31.8</v>
      </c>
      <c r="C456">
        <f t="shared" si="42"/>
        <v>1</v>
      </c>
      <c r="D456">
        <f t="shared" si="43"/>
        <v>0</v>
      </c>
      <c r="E456">
        <f t="shared" si="44"/>
        <v>0</v>
      </c>
      <c r="F456">
        <f t="shared" si="45"/>
        <v>0</v>
      </c>
      <c r="G456">
        <f t="shared" si="46"/>
        <v>0</v>
      </c>
      <c r="H456">
        <f t="shared" si="47"/>
        <v>0</v>
      </c>
    </row>
    <row r="457" spans="1:8">
      <c r="A457" s="1">
        <f>STREFA!B457</f>
        <v>0.91003637648115321</v>
      </c>
      <c r="B457">
        <f>STREFA!C457</f>
        <v>54.5</v>
      </c>
      <c r="C457">
        <f t="shared" si="42"/>
        <v>1</v>
      </c>
      <c r="D457">
        <f t="shared" si="43"/>
        <v>0</v>
      </c>
      <c r="E457">
        <f t="shared" si="44"/>
        <v>1</v>
      </c>
      <c r="F457">
        <f t="shared" si="45"/>
        <v>0</v>
      </c>
      <c r="G457">
        <f t="shared" si="46"/>
        <v>1</v>
      </c>
      <c r="H457">
        <f t="shared" si="47"/>
        <v>0</v>
      </c>
    </row>
    <row r="458" spans="1:8">
      <c r="A458" s="1">
        <f>STREFA!B458</f>
        <v>0.91497711498261847</v>
      </c>
      <c r="B458">
        <f>STREFA!C458</f>
        <v>71.099999999999994</v>
      </c>
      <c r="C458">
        <f t="shared" si="42"/>
        <v>1</v>
      </c>
      <c r="D458">
        <f t="shared" si="43"/>
        <v>0</v>
      </c>
      <c r="E458">
        <f t="shared" si="44"/>
        <v>1</v>
      </c>
      <c r="F458">
        <f t="shared" si="45"/>
        <v>1</v>
      </c>
      <c r="G458">
        <f t="shared" si="46"/>
        <v>1</v>
      </c>
      <c r="H458">
        <f t="shared" si="47"/>
        <v>0</v>
      </c>
    </row>
    <row r="459" spans="1:8">
      <c r="A459" s="1">
        <f>STREFA!B459</f>
        <v>0.91551392270740095</v>
      </c>
      <c r="B459">
        <f>STREFA!C459</f>
        <v>40.700000000000003</v>
      </c>
      <c r="C459">
        <f t="shared" si="42"/>
        <v>1</v>
      </c>
      <c r="D459">
        <f t="shared" si="43"/>
        <v>0</v>
      </c>
      <c r="E459">
        <f t="shared" si="44"/>
        <v>0</v>
      </c>
      <c r="F459">
        <f t="shared" si="45"/>
        <v>0</v>
      </c>
      <c r="G459">
        <f t="shared" si="46"/>
        <v>0</v>
      </c>
      <c r="H459">
        <f t="shared" si="47"/>
        <v>0</v>
      </c>
    </row>
    <row r="460" spans="1:8">
      <c r="A460" s="1">
        <f>STREFA!B460</f>
        <v>0.91622778184170794</v>
      </c>
      <c r="B460">
        <f>STREFA!C460</f>
        <v>69.8</v>
      </c>
      <c r="C460">
        <f t="shared" si="42"/>
        <v>1</v>
      </c>
      <c r="D460">
        <f t="shared" si="43"/>
        <v>0</v>
      </c>
      <c r="E460">
        <f t="shared" si="44"/>
        <v>1</v>
      </c>
      <c r="F460">
        <f t="shared" si="45"/>
        <v>1</v>
      </c>
      <c r="G460">
        <f t="shared" si="46"/>
        <v>1</v>
      </c>
      <c r="H460">
        <f t="shared" si="47"/>
        <v>0</v>
      </c>
    </row>
    <row r="461" spans="1:8">
      <c r="A461" s="1">
        <f>STREFA!B461</f>
        <v>0.91931103742277021</v>
      </c>
      <c r="B461">
        <f>STREFA!C461</f>
        <v>60.9</v>
      </c>
      <c r="C461">
        <f t="shared" si="42"/>
        <v>1</v>
      </c>
      <c r="D461">
        <f t="shared" si="43"/>
        <v>0</v>
      </c>
      <c r="E461">
        <f t="shared" si="44"/>
        <v>1</v>
      </c>
      <c r="F461">
        <f t="shared" si="45"/>
        <v>1</v>
      </c>
      <c r="G461">
        <f t="shared" si="46"/>
        <v>1</v>
      </c>
      <c r="H461">
        <f t="shared" si="47"/>
        <v>0</v>
      </c>
    </row>
    <row r="462" spans="1:8">
      <c r="A462" s="1">
        <f>STREFA!B462</f>
        <v>0.9248107507537926</v>
      </c>
      <c r="B462">
        <f>STREFA!C462</f>
        <v>55.3</v>
      </c>
      <c r="C462">
        <f t="shared" si="42"/>
        <v>1</v>
      </c>
      <c r="D462">
        <f t="shared" si="43"/>
        <v>0</v>
      </c>
      <c r="E462">
        <f t="shared" si="44"/>
        <v>1</v>
      </c>
      <c r="F462">
        <f t="shared" si="45"/>
        <v>0</v>
      </c>
      <c r="G462">
        <f t="shared" si="46"/>
        <v>1</v>
      </c>
      <c r="H462">
        <f t="shared" si="47"/>
        <v>0</v>
      </c>
    </row>
    <row r="463" spans="1:8">
      <c r="A463" s="1">
        <f>STREFA!B463</f>
        <v>0.92605903679637724</v>
      </c>
      <c r="B463">
        <f>STREFA!C463</f>
        <v>72.5</v>
      </c>
      <c r="C463">
        <f t="shared" si="42"/>
        <v>1</v>
      </c>
      <c r="D463">
        <f t="shared" si="43"/>
        <v>0</v>
      </c>
      <c r="E463">
        <f t="shared" si="44"/>
        <v>1</v>
      </c>
      <c r="F463">
        <f t="shared" si="45"/>
        <v>1</v>
      </c>
      <c r="G463">
        <f t="shared" si="46"/>
        <v>1</v>
      </c>
      <c r="H463">
        <f t="shared" si="47"/>
        <v>0</v>
      </c>
    </row>
    <row r="464" spans="1:8">
      <c r="A464" s="1">
        <f>STREFA!B464</f>
        <v>0.93038073651251718</v>
      </c>
      <c r="B464">
        <f>STREFA!C464</f>
        <v>78.099999999999994</v>
      </c>
      <c r="C464">
        <f t="shared" si="42"/>
        <v>1</v>
      </c>
      <c r="D464">
        <f t="shared" si="43"/>
        <v>0</v>
      </c>
      <c r="E464">
        <f t="shared" si="44"/>
        <v>1</v>
      </c>
      <c r="F464">
        <f t="shared" si="45"/>
        <v>1</v>
      </c>
      <c r="G464">
        <f t="shared" si="46"/>
        <v>1</v>
      </c>
      <c r="H464">
        <f t="shared" si="47"/>
        <v>0</v>
      </c>
    </row>
    <row r="465" spans="1:8">
      <c r="A465" s="1">
        <f>STREFA!B465</f>
        <v>0.93174521048500658</v>
      </c>
      <c r="B465">
        <f>STREFA!C465</f>
        <v>40.200000000000003</v>
      </c>
      <c r="C465">
        <f t="shared" si="42"/>
        <v>1</v>
      </c>
      <c r="D465">
        <f t="shared" si="43"/>
        <v>0</v>
      </c>
      <c r="E465">
        <f t="shared" si="44"/>
        <v>0</v>
      </c>
      <c r="F465">
        <f t="shared" si="45"/>
        <v>0</v>
      </c>
      <c r="G465">
        <f t="shared" si="46"/>
        <v>0</v>
      </c>
      <c r="H465">
        <f t="shared" si="47"/>
        <v>0</v>
      </c>
    </row>
    <row r="466" spans="1:8">
      <c r="A466" s="1">
        <f>STREFA!B466</f>
        <v>0.93720996782897226</v>
      </c>
      <c r="B466">
        <f>STREFA!C466</f>
        <v>80.7</v>
      </c>
      <c r="C466">
        <f t="shared" si="42"/>
        <v>1</v>
      </c>
      <c r="D466">
        <f t="shared" si="43"/>
        <v>0</v>
      </c>
      <c r="E466">
        <f t="shared" si="44"/>
        <v>1</v>
      </c>
      <c r="F466">
        <f t="shared" si="45"/>
        <v>1</v>
      </c>
      <c r="G466">
        <f t="shared" si="46"/>
        <v>1</v>
      </c>
      <c r="H466">
        <f t="shared" si="47"/>
        <v>0</v>
      </c>
    </row>
    <row r="467" spans="1:8">
      <c r="A467" s="1">
        <f>STREFA!B467</f>
        <v>0.93796666613174029</v>
      </c>
      <c r="B467">
        <f>STREFA!C467</f>
        <v>61.1</v>
      </c>
      <c r="C467">
        <f t="shared" si="42"/>
        <v>1</v>
      </c>
      <c r="D467">
        <f t="shared" si="43"/>
        <v>0</v>
      </c>
      <c r="E467">
        <f t="shared" si="44"/>
        <v>1</v>
      </c>
      <c r="F467">
        <f t="shared" si="45"/>
        <v>1</v>
      </c>
      <c r="G467">
        <f t="shared" si="46"/>
        <v>1</v>
      </c>
      <c r="H467">
        <f t="shared" si="47"/>
        <v>0</v>
      </c>
    </row>
    <row r="468" spans="1:8">
      <c r="A468" s="1">
        <f>STREFA!B468</f>
        <v>0.94079393098685848</v>
      </c>
      <c r="B468">
        <f>STREFA!C468</f>
        <v>78.599999999999994</v>
      </c>
      <c r="C468">
        <f t="shared" si="42"/>
        <v>1</v>
      </c>
      <c r="D468">
        <f t="shared" si="43"/>
        <v>0</v>
      </c>
      <c r="E468">
        <f t="shared" si="44"/>
        <v>1</v>
      </c>
      <c r="F468">
        <f t="shared" si="45"/>
        <v>1</v>
      </c>
      <c r="G468">
        <f t="shared" si="46"/>
        <v>1</v>
      </c>
      <c r="H468">
        <f t="shared" si="47"/>
        <v>0</v>
      </c>
    </row>
    <row r="469" spans="1:8">
      <c r="A469" s="1">
        <f>STREFA!B469</f>
        <v>0.94111676402521338</v>
      </c>
      <c r="B469">
        <f>STREFA!C469</f>
        <v>76.8</v>
      </c>
      <c r="C469">
        <f t="shared" si="42"/>
        <v>1</v>
      </c>
      <c r="D469">
        <f t="shared" si="43"/>
        <v>0</v>
      </c>
      <c r="E469">
        <f t="shared" si="44"/>
        <v>1</v>
      </c>
      <c r="F469">
        <f t="shared" si="45"/>
        <v>1</v>
      </c>
      <c r="G469">
        <f t="shared" si="46"/>
        <v>1</v>
      </c>
      <c r="H469">
        <f t="shared" si="47"/>
        <v>0</v>
      </c>
    </row>
    <row r="470" spans="1:8">
      <c r="A470" s="1">
        <f>STREFA!B470</f>
        <v>0.94191102723632536</v>
      </c>
      <c r="B470">
        <f>STREFA!C470</f>
        <v>62.6</v>
      </c>
      <c r="C470">
        <f t="shared" si="42"/>
        <v>1</v>
      </c>
      <c r="D470">
        <f t="shared" si="43"/>
        <v>0</v>
      </c>
      <c r="E470">
        <f t="shared" si="44"/>
        <v>1</v>
      </c>
      <c r="F470">
        <f t="shared" si="45"/>
        <v>1</v>
      </c>
      <c r="G470">
        <f t="shared" si="46"/>
        <v>1</v>
      </c>
      <c r="H470">
        <f t="shared" si="47"/>
        <v>0</v>
      </c>
    </row>
    <row r="471" spans="1:8">
      <c r="A471" s="1">
        <f>STREFA!B471</f>
        <v>0.94232475761301182</v>
      </c>
      <c r="B471">
        <f>STREFA!C471</f>
        <v>65.099999999999994</v>
      </c>
      <c r="C471">
        <f t="shared" si="42"/>
        <v>1</v>
      </c>
      <c r="D471">
        <f t="shared" si="43"/>
        <v>0</v>
      </c>
      <c r="E471">
        <f t="shared" si="44"/>
        <v>1</v>
      </c>
      <c r="F471">
        <f t="shared" si="45"/>
        <v>1</v>
      </c>
      <c r="G471">
        <f t="shared" si="46"/>
        <v>1</v>
      </c>
      <c r="H471">
        <f t="shared" si="47"/>
        <v>0</v>
      </c>
    </row>
    <row r="472" spans="1:8">
      <c r="A472" s="1">
        <f>STREFA!B472</f>
        <v>0.94269287227111764</v>
      </c>
      <c r="B472">
        <f>STREFA!C472</f>
        <v>30.8</v>
      </c>
      <c r="C472">
        <f t="shared" si="42"/>
        <v>1</v>
      </c>
      <c r="D472">
        <f t="shared" si="43"/>
        <v>0</v>
      </c>
      <c r="E472">
        <f t="shared" si="44"/>
        <v>0</v>
      </c>
      <c r="F472">
        <f t="shared" si="45"/>
        <v>0</v>
      </c>
      <c r="G472">
        <f t="shared" si="46"/>
        <v>0</v>
      </c>
      <c r="H472">
        <f t="shared" si="47"/>
        <v>0</v>
      </c>
    </row>
    <row r="473" spans="1:8">
      <c r="A473" s="1">
        <f>STREFA!B473</f>
        <v>0.94366564820508625</v>
      </c>
      <c r="B473">
        <f>STREFA!C473</f>
        <v>65.7</v>
      </c>
      <c r="C473">
        <f t="shared" si="42"/>
        <v>1</v>
      </c>
      <c r="D473">
        <f t="shared" si="43"/>
        <v>0</v>
      </c>
      <c r="E473">
        <f t="shared" si="44"/>
        <v>1</v>
      </c>
      <c r="F473">
        <f t="shared" si="45"/>
        <v>1</v>
      </c>
      <c r="G473">
        <f t="shared" si="46"/>
        <v>1</v>
      </c>
      <c r="H473">
        <f t="shared" si="47"/>
        <v>0</v>
      </c>
    </row>
    <row r="474" spans="1:8">
      <c r="A474" s="1">
        <f>STREFA!B474</f>
        <v>0.94412531871993854</v>
      </c>
      <c r="B474">
        <f>STREFA!C474</f>
        <v>83.3</v>
      </c>
      <c r="C474">
        <f t="shared" si="42"/>
        <v>1</v>
      </c>
      <c r="D474">
        <f t="shared" si="43"/>
        <v>0</v>
      </c>
      <c r="E474">
        <f t="shared" si="44"/>
        <v>1</v>
      </c>
      <c r="F474">
        <f t="shared" si="45"/>
        <v>1</v>
      </c>
      <c r="G474">
        <f t="shared" si="46"/>
        <v>1</v>
      </c>
      <c r="H474">
        <f t="shared" si="47"/>
        <v>0</v>
      </c>
    </row>
    <row r="475" spans="1:8">
      <c r="A475" s="1">
        <f>STREFA!B475</f>
        <v>0.94682613660240245</v>
      </c>
      <c r="B475">
        <f>STREFA!C475</f>
        <v>86.4</v>
      </c>
      <c r="C475">
        <f t="shared" si="42"/>
        <v>1</v>
      </c>
      <c r="D475">
        <f t="shared" si="43"/>
        <v>0</v>
      </c>
      <c r="E475">
        <f t="shared" si="44"/>
        <v>1</v>
      </c>
      <c r="F475">
        <f t="shared" si="45"/>
        <v>1</v>
      </c>
      <c r="G475">
        <f t="shared" si="46"/>
        <v>1</v>
      </c>
      <c r="H475">
        <f t="shared" si="47"/>
        <v>0</v>
      </c>
    </row>
    <row r="476" spans="1:8">
      <c r="A476" s="1">
        <f>STREFA!B476</f>
        <v>0.95153579751986972</v>
      </c>
      <c r="B476">
        <f>STREFA!C476</f>
        <v>33.6</v>
      </c>
      <c r="C476">
        <f t="shared" si="42"/>
        <v>1</v>
      </c>
      <c r="D476">
        <f t="shared" si="43"/>
        <v>0</v>
      </c>
      <c r="E476">
        <f t="shared" si="44"/>
        <v>0</v>
      </c>
      <c r="F476">
        <f t="shared" si="45"/>
        <v>0</v>
      </c>
      <c r="G476">
        <f t="shared" si="46"/>
        <v>0</v>
      </c>
      <c r="H476">
        <f t="shared" si="47"/>
        <v>0</v>
      </c>
    </row>
    <row r="477" spans="1:8">
      <c r="A477" s="1">
        <f>STREFA!B477</f>
        <v>0.95154763370332462</v>
      </c>
      <c r="B477">
        <f>STREFA!C477</f>
        <v>82</v>
      </c>
      <c r="C477">
        <f t="shared" si="42"/>
        <v>1</v>
      </c>
      <c r="D477">
        <f t="shared" si="43"/>
        <v>0</v>
      </c>
      <c r="E477">
        <f t="shared" si="44"/>
        <v>1</v>
      </c>
      <c r="F477">
        <f t="shared" si="45"/>
        <v>1</v>
      </c>
      <c r="G477">
        <f t="shared" si="46"/>
        <v>1</v>
      </c>
      <c r="H477">
        <f t="shared" si="47"/>
        <v>0</v>
      </c>
    </row>
    <row r="478" spans="1:8">
      <c r="A478" s="1">
        <f>STREFA!B478</f>
        <v>0.95419474308171037</v>
      </c>
      <c r="B478">
        <f>STREFA!C478</f>
        <v>26.1</v>
      </c>
      <c r="C478">
        <f t="shared" si="42"/>
        <v>1</v>
      </c>
      <c r="D478">
        <f t="shared" si="43"/>
        <v>0</v>
      </c>
      <c r="E478">
        <f t="shared" si="44"/>
        <v>0</v>
      </c>
      <c r="F478">
        <f t="shared" si="45"/>
        <v>0</v>
      </c>
      <c r="G478">
        <f t="shared" si="46"/>
        <v>0</v>
      </c>
      <c r="H478">
        <f t="shared" si="47"/>
        <v>0</v>
      </c>
    </row>
    <row r="479" spans="1:8">
      <c r="A479" s="1">
        <f>STREFA!B479</f>
        <v>0.95550048344141181</v>
      </c>
      <c r="B479">
        <f>STREFA!C479</f>
        <v>34.200000000000003</v>
      </c>
      <c r="C479">
        <f t="shared" si="42"/>
        <v>1</v>
      </c>
      <c r="D479">
        <f t="shared" si="43"/>
        <v>0</v>
      </c>
      <c r="E479">
        <f t="shared" si="44"/>
        <v>0</v>
      </c>
      <c r="F479">
        <f t="shared" si="45"/>
        <v>0</v>
      </c>
      <c r="G479">
        <f t="shared" si="46"/>
        <v>0</v>
      </c>
      <c r="H479">
        <f t="shared" si="47"/>
        <v>0</v>
      </c>
    </row>
    <row r="480" spans="1:8">
      <c r="A480" s="1">
        <f>STREFA!B480</f>
        <v>0.95650885408706121</v>
      </c>
      <c r="B480">
        <f>STREFA!C480</f>
        <v>65.7</v>
      </c>
      <c r="C480">
        <f t="shared" si="42"/>
        <v>1</v>
      </c>
      <c r="D480">
        <f t="shared" si="43"/>
        <v>0</v>
      </c>
      <c r="E480">
        <f t="shared" si="44"/>
        <v>1</v>
      </c>
      <c r="F480">
        <f t="shared" si="45"/>
        <v>1</v>
      </c>
      <c r="G480">
        <f t="shared" si="46"/>
        <v>1</v>
      </c>
      <c r="H480">
        <f t="shared" si="47"/>
        <v>0</v>
      </c>
    </row>
    <row r="481" spans="1:8">
      <c r="A481" s="1">
        <f>STREFA!B481</f>
        <v>0.96388066484091883</v>
      </c>
      <c r="B481">
        <f>STREFA!C481</f>
        <v>33</v>
      </c>
      <c r="C481">
        <f t="shared" si="42"/>
        <v>0</v>
      </c>
      <c r="D481">
        <f t="shared" si="43"/>
        <v>1</v>
      </c>
      <c r="E481">
        <f t="shared" si="44"/>
        <v>0</v>
      </c>
      <c r="F481">
        <f t="shared" si="45"/>
        <v>0</v>
      </c>
      <c r="G481">
        <f t="shared" si="46"/>
        <v>0</v>
      </c>
      <c r="H481">
        <f t="shared" si="47"/>
        <v>0</v>
      </c>
    </row>
    <row r="482" spans="1:8">
      <c r="A482" s="1">
        <f>STREFA!B482</f>
        <v>0.96558911778672929</v>
      </c>
      <c r="B482">
        <f>STREFA!C482</f>
        <v>65.900000000000006</v>
      </c>
      <c r="C482">
        <f t="shared" si="42"/>
        <v>0</v>
      </c>
      <c r="D482">
        <f t="shared" si="43"/>
        <v>1</v>
      </c>
      <c r="E482">
        <f t="shared" si="44"/>
        <v>1</v>
      </c>
      <c r="F482">
        <f t="shared" si="45"/>
        <v>1</v>
      </c>
      <c r="G482">
        <f t="shared" si="46"/>
        <v>0</v>
      </c>
      <c r="H482">
        <f t="shared" si="47"/>
        <v>1</v>
      </c>
    </row>
    <row r="483" spans="1:8">
      <c r="A483" s="1">
        <f>STREFA!B483</f>
        <v>0.96606784525162159</v>
      </c>
      <c r="B483">
        <f>STREFA!C483</f>
        <v>31.5</v>
      </c>
      <c r="C483">
        <f t="shared" si="42"/>
        <v>0</v>
      </c>
      <c r="D483">
        <f t="shared" si="43"/>
        <v>1</v>
      </c>
      <c r="E483">
        <f t="shared" si="44"/>
        <v>0</v>
      </c>
      <c r="F483">
        <f t="shared" si="45"/>
        <v>0</v>
      </c>
      <c r="G483">
        <f t="shared" si="46"/>
        <v>0</v>
      </c>
      <c r="H483">
        <f t="shared" si="47"/>
        <v>0</v>
      </c>
    </row>
    <row r="484" spans="1:8">
      <c r="A484" s="1">
        <f>STREFA!B484</f>
        <v>0.96681778770323246</v>
      </c>
      <c r="B484">
        <f>STREFA!C484</f>
        <v>69.599999999999994</v>
      </c>
      <c r="C484">
        <f t="shared" si="42"/>
        <v>0</v>
      </c>
      <c r="D484">
        <f t="shared" si="43"/>
        <v>1</v>
      </c>
      <c r="E484">
        <f t="shared" si="44"/>
        <v>1</v>
      </c>
      <c r="F484">
        <f t="shared" si="45"/>
        <v>1</v>
      </c>
      <c r="G484">
        <f t="shared" si="46"/>
        <v>0</v>
      </c>
      <c r="H484">
        <f t="shared" si="47"/>
        <v>1</v>
      </c>
    </row>
    <row r="485" spans="1:8">
      <c r="A485" s="1">
        <f>STREFA!B485</f>
        <v>0.96876157559142406</v>
      </c>
      <c r="B485">
        <f>STREFA!C485</f>
        <v>42</v>
      </c>
      <c r="C485">
        <f t="shared" si="42"/>
        <v>0</v>
      </c>
      <c r="D485">
        <f t="shared" si="43"/>
        <v>1</v>
      </c>
      <c r="E485">
        <f t="shared" si="44"/>
        <v>0</v>
      </c>
      <c r="F485">
        <f t="shared" si="45"/>
        <v>0</v>
      </c>
      <c r="G485">
        <f t="shared" si="46"/>
        <v>0</v>
      </c>
      <c r="H485">
        <f t="shared" si="47"/>
        <v>0</v>
      </c>
    </row>
    <row r="486" spans="1:8">
      <c r="A486" s="1">
        <f>STREFA!B486</f>
        <v>0.97110608023863487</v>
      </c>
      <c r="B486">
        <f>STREFA!C486</f>
        <v>62.6</v>
      </c>
      <c r="C486">
        <f t="shared" si="42"/>
        <v>0</v>
      </c>
      <c r="D486">
        <f t="shared" si="43"/>
        <v>1</v>
      </c>
      <c r="E486">
        <f t="shared" si="44"/>
        <v>1</v>
      </c>
      <c r="F486">
        <f t="shared" si="45"/>
        <v>1</v>
      </c>
      <c r="G486">
        <f t="shared" si="46"/>
        <v>0</v>
      </c>
      <c r="H486">
        <f t="shared" si="47"/>
        <v>1</v>
      </c>
    </row>
    <row r="487" spans="1:8">
      <c r="A487" s="1">
        <f>STREFA!B487</f>
        <v>0.97120932956131001</v>
      </c>
      <c r="B487">
        <f>STREFA!C487</f>
        <v>64</v>
      </c>
      <c r="C487">
        <f t="shared" si="42"/>
        <v>0</v>
      </c>
      <c r="D487">
        <f t="shared" si="43"/>
        <v>1</v>
      </c>
      <c r="E487">
        <f t="shared" si="44"/>
        <v>1</v>
      </c>
      <c r="F487">
        <f t="shared" si="45"/>
        <v>1</v>
      </c>
      <c r="G487">
        <f t="shared" si="46"/>
        <v>0</v>
      </c>
      <c r="H487">
        <f t="shared" si="47"/>
        <v>1</v>
      </c>
    </row>
    <row r="488" spans="1:8">
      <c r="A488" s="1">
        <f>STREFA!B488</f>
        <v>0.97168771824453071</v>
      </c>
      <c r="B488">
        <f>STREFA!C488</f>
        <v>46.2</v>
      </c>
      <c r="C488">
        <f t="shared" si="42"/>
        <v>0</v>
      </c>
      <c r="D488">
        <f t="shared" si="43"/>
        <v>1</v>
      </c>
      <c r="E488">
        <f t="shared" si="44"/>
        <v>0</v>
      </c>
      <c r="F488">
        <f t="shared" si="45"/>
        <v>0</v>
      </c>
      <c r="G488">
        <f t="shared" si="46"/>
        <v>0</v>
      </c>
      <c r="H488">
        <f t="shared" si="47"/>
        <v>0</v>
      </c>
    </row>
    <row r="489" spans="1:8">
      <c r="A489" s="1">
        <f>STREFA!B489</f>
        <v>0.97434473374606534</v>
      </c>
      <c r="B489">
        <f>STREFA!C489</f>
        <v>80.599999999999994</v>
      </c>
      <c r="C489">
        <f t="shared" si="42"/>
        <v>0</v>
      </c>
      <c r="D489">
        <f t="shared" si="43"/>
        <v>1</v>
      </c>
      <c r="E489">
        <f t="shared" si="44"/>
        <v>1</v>
      </c>
      <c r="F489">
        <f t="shared" si="45"/>
        <v>1</v>
      </c>
      <c r="G489">
        <f t="shared" si="46"/>
        <v>0</v>
      </c>
      <c r="H489">
        <f t="shared" si="47"/>
        <v>1</v>
      </c>
    </row>
    <row r="490" spans="1:8">
      <c r="A490" s="1">
        <f>STREFA!B490</f>
        <v>0.97520237440034419</v>
      </c>
      <c r="B490">
        <f>STREFA!C490</f>
        <v>61</v>
      </c>
      <c r="C490">
        <f t="shared" si="42"/>
        <v>0</v>
      </c>
      <c r="D490">
        <f t="shared" si="43"/>
        <v>1</v>
      </c>
      <c r="E490">
        <f t="shared" si="44"/>
        <v>1</v>
      </c>
      <c r="F490">
        <f t="shared" si="45"/>
        <v>1</v>
      </c>
      <c r="G490">
        <f t="shared" si="46"/>
        <v>0</v>
      </c>
      <c r="H490">
        <f t="shared" si="47"/>
        <v>1</v>
      </c>
    </row>
    <row r="491" spans="1:8">
      <c r="A491" s="1">
        <f>STREFA!B491</f>
        <v>0.97544340042057986</v>
      </c>
      <c r="B491">
        <f>STREFA!C491</f>
        <v>52.6</v>
      </c>
      <c r="C491">
        <f t="shared" si="42"/>
        <v>0</v>
      </c>
      <c r="D491">
        <f t="shared" si="43"/>
        <v>1</v>
      </c>
      <c r="E491">
        <f t="shared" si="44"/>
        <v>1</v>
      </c>
      <c r="F491">
        <f t="shared" si="45"/>
        <v>0</v>
      </c>
      <c r="G491">
        <f t="shared" si="46"/>
        <v>0</v>
      </c>
      <c r="H491">
        <f t="shared" si="47"/>
        <v>0</v>
      </c>
    </row>
    <row r="492" spans="1:8">
      <c r="A492" s="1">
        <f>STREFA!B492</f>
        <v>0.97672843219901773</v>
      </c>
      <c r="B492">
        <f>STREFA!C492</f>
        <v>69.7</v>
      </c>
      <c r="C492">
        <f t="shared" si="42"/>
        <v>0</v>
      </c>
      <c r="D492">
        <f t="shared" si="43"/>
        <v>1</v>
      </c>
      <c r="E492">
        <f t="shared" si="44"/>
        <v>1</v>
      </c>
      <c r="F492">
        <f t="shared" si="45"/>
        <v>1</v>
      </c>
      <c r="G492">
        <f t="shared" si="46"/>
        <v>0</v>
      </c>
      <c r="H492">
        <f t="shared" si="47"/>
        <v>1</v>
      </c>
    </row>
    <row r="493" spans="1:8">
      <c r="A493" s="1">
        <f>STREFA!B493</f>
        <v>0.98135163572343043</v>
      </c>
      <c r="B493">
        <f>STREFA!C493</f>
        <v>65</v>
      </c>
      <c r="C493">
        <f t="shared" si="42"/>
        <v>0</v>
      </c>
      <c r="D493">
        <f t="shared" si="43"/>
        <v>1</v>
      </c>
      <c r="E493">
        <f t="shared" si="44"/>
        <v>1</v>
      </c>
      <c r="F493">
        <f t="shared" si="45"/>
        <v>1</v>
      </c>
      <c r="G493">
        <f t="shared" si="46"/>
        <v>0</v>
      </c>
      <c r="H493">
        <f t="shared" si="47"/>
        <v>1</v>
      </c>
    </row>
    <row r="494" spans="1:8">
      <c r="A494" s="1">
        <f>STREFA!B494</f>
        <v>0.98789165952965519</v>
      </c>
      <c r="B494">
        <f>STREFA!C494</f>
        <v>60.6</v>
      </c>
      <c r="C494">
        <f t="shared" si="42"/>
        <v>0</v>
      </c>
      <c r="D494">
        <f t="shared" si="43"/>
        <v>1</v>
      </c>
      <c r="E494">
        <f t="shared" si="44"/>
        <v>1</v>
      </c>
      <c r="F494">
        <f t="shared" si="45"/>
        <v>1</v>
      </c>
      <c r="G494">
        <f t="shared" si="46"/>
        <v>0</v>
      </c>
      <c r="H494">
        <f t="shared" si="47"/>
        <v>1</v>
      </c>
    </row>
    <row r="495" spans="1:8">
      <c r="A495" s="1">
        <f>STREFA!B495</f>
        <v>0.98809982069291524</v>
      </c>
      <c r="B495">
        <f>STREFA!C495</f>
        <v>84.3</v>
      </c>
      <c r="C495">
        <f t="shared" si="42"/>
        <v>0</v>
      </c>
      <c r="D495">
        <f t="shared" si="43"/>
        <v>1</v>
      </c>
      <c r="E495">
        <f t="shared" si="44"/>
        <v>1</v>
      </c>
      <c r="F495">
        <f t="shared" si="45"/>
        <v>1</v>
      </c>
      <c r="G495">
        <f t="shared" si="46"/>
        <v>0</v>
      </c>
      <c r="H495">
        <f t="shared" si="47"/>
        <v>1</v>
      </c>
    </row>
    <row r="496" spans="1:8">
      <c r="A496" s="1">
        <f>STREFA!B496</f>
        <v>0.99275221225415633</v>
      </c>
      <c r="B496">
        <f>STREFA!C496</f>
        <v>73.5</v>
      </c>
      <c r="C496">
        <f t="shared" si="42"/>
        <v>0</v>
      </c>
      <c r="D496">
        <f t="shared" si="43"/>
        <v>1</v>
      </c>
      <c r="E496">
        <f t="shared" si="44"/>
        <v>1</v>
      </c>
      <c r="F496">
        <f t="shared" si="45"/>
        <v>1</v>
      </c>
      <c r="G496">
        <f t="shared" si="46"/>
        <v>0</v>
      </c>
      <c r="H496">
        <f t="shared" si="47"/>
        <v>1</v>
      </c>
    </row>
    <row r="497" spans="1:8">
      <c r="A497" s="1">
        <f>STREFA!B497</f>
        <v>0.9939539579930341</v>
      </c>
      <c r="B497">
        <f>STREFA!C497</f>
        <v>63.1</v>
      </c>
      <c r="C497">
        <f t="shared" si="42"/>
        <v>0</v>
      </c>
      <c r="D497">
        <f t="shared" si="43"/>
        <v>1</v>
      </c>
      <c r="E497">
        <f t="shared" si="44"/>
        <v>1</v>
      </c>
      <c r="F497">
        <f t="shared" si="45"/>
        <v>1</v>
      </c>
      <c r="G497">
        <f t="shared" si="46"/>
        <v>0</v>
      </c>
      <c r="H497">
        <f t="shared" si="47"/>
        <v>1</v>
      </c>
    </row>
    <row r="498" spans="1:8">
      <c r="A498" s="1">
        <f>STREFA!B498</f>
        <v>0.99446635383105741</v>
      </c>
      <c r="B498">
        <f>STREFA!C498</f>
        <v>76</v>
      </c>
      <c r="C498">
        <f t="shared" si="42"/>
        <v>0</v>
      </c>
      <c r="D498">
        <f t="shared" si="43"/>
        <v>1</v>
      </c>
      <c r="E498">
        <f t="shared" si="44"/>
        <v>1</v>
      </c>
      <c r="F498">
        <f t="shared" si="45"/>
        <v>1</v>
      </c>
      <c r="G498">
        <f t="shared" si="46"/>
        <v>0</v>
      </c>
      <c r="H498">
        <f t="shared" si="47"/>
        <v>1</v>
      </c>
    </row>
    <row r="499" spans="1:8">
      <c r="A499" s="1">
        <f>STREFA!B499</f>
        <v>0.99559692712020631</v>
      </c>
      <c r="B499">
        <f>STREFA!C499</f>
        <v>59</v>
      </c>
      <c r="C499">
        <f t="shared" si="42"/>
        <v>0</v>
      </c>
      <c r="D499">
        <f t="shared" si="43"/>
        <v>1</v>
      </c>
      <c r="E499">
        <f t="shared" si="44"/>
        <v>1</v>
      </c>
      <c r="F499">
        <f t="shared" si="45"/>
        <v>0</v>
      </c>
      <c r="G499">
        <f t="shared" si="46"/>
        <v>0</v>
      </c>
      <c r="H499">
        <f t="shared" si="47"/>
        <v>0</v>
      </c>
    </row>
    <row r="500" spans="1:8">
      <c r="A500" s="1">
        <f>STREFA!B500</f>
        <v>0.9966631775024668</v>
      </c>
      <c r="B500">
        <f>STREFA!C500</f>
        <v>42.6</v>
      </c>
      <c r="C500">
        <f t="shared" si="42"/>
        <v>0</v>
      </c>
      <c r="D500">
        <f t="shared" si="43"/>
        <v>1</v>
      </c>
      <c r="E500">
        <f t="shared" si="44"/>
        <v>0</v>
      </c>
      <c r="F500">
        <f t="shared" si="45"/>
        <v>0</v>
      </c>
      <c r="G500">
        <f t="shared" si="46"/>
        <v>0</v>
      </c>
      <c r="H500">
        <f t="shared" si="47"/>
        <v>0</v>
      </c>
    </row>
    <row r="501" spans="1:8">
      <c r="A501" s="1">
        <f>STREFA!B501</f>
        <v>0.99835575748440952</v>
      </c>
      <c r="B501">
        <f>STREFA!C501</f>
        <v>60.5</v>
      </c>
      <c r="C501">
        <f t="shared" si="42"/>
        <v>0</v>
      </c>
      <c r="D501">
        <f t="shared" si="43"/>
        <v>1</v>
      </c>
      <c r="E501">
        <f t="shared" si="44"/>
        <v>1</v>
      </c>
      <c r="F501">
        <f t="shared" si="45"/>
        <v>1</v>
      </c>
      <c r="G501">
        <f t="shared" si="46"/>
        <v>0</v>
      </c>
      <c r="H501">
        <f t="shared" si="47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01"/>
  <sheetViews>
    <sheetView tabSelected="1" workbookViewId="0"/>
  </sheetViews>
  <sheetFormatPr defaultRowHeight="14.25"/>
  <cols>
    <col min="6" max="6" width="11.625" customWidth="1"/>
    <col min="7" max="7" width="11" bestFit="1" customWidth="1"/>
    <col min="8" max="8" width="14" customWidth="1"/>
    <col min="11" max="11" width="11" customWidth="1"/>
  </cols>
  <sheetData>
    <row r="1" spans="1:12">
      <c r="A1" s="29" t="s">
        <v>3</v>
      </c>
      <c r="B1" s="29" t="s">
        <v>4</v>
      </c>
      <c r="C1" s="29" t="s">
        <v>5</v>
      </c>
      <c r="D1" s="29" t="s">
        <v>19</v>
      </c>
    </row>
    <row r="2" spans="1:12">
      <c r="A2" s="1">
        <f>STREFA!B2</f>
        <v>2.5034907341145995E-3</v>
      </c>
      <c r="B2" s="1">
        <f>STREFA!D2</f>
        <v>4.6823770149279648E-3</v>
      </c>
      <c r="C2" s="1">
        <f>B2-A2</f>
        <v>2.1788862808133653E-3</v>
      </c>
      <c r="D2" t="str">
        <f>VLOOKUP(C2,$K$2:$L$7,2,TRUE)</f>
        <v>M5</v>
      </c>
      <c r="K2" s="6">
        <v>0</v>
      </c>
      <c r="L2" s="5" t="s">
        <v>12</v>
      </c>
    </row>
    <row r="3" spans="1:12">
      <c r="A3" s="1">
        <f>STREFA!B3</f>
        <v>6.3923703709853896E-3</v>
      </c>
      <c r="B3" s="1">
        <f>STREFA!D3</f>
        <v>1.0342916438412534E-2</v>
      </c>
      <c r="C3" s="1">
        <f t="shared" ref="C3:C8" si="0">B3-A3</f>
        <v>3.9505460674271447E-3</v>
      </c>
      <c r="D3" t="str">
        <f t="shared" ref="D3:D8" si="1">VLOOKUP(C3,$K$2:$L$7,2,TRUE)</f>
        <v>OK.</v>
      </c>
      <c r="K3" s="6">
        <v>1.0532407407407407E-3</v>
      </c>
      <c r="L3" s="5" t="s">
        <v>13</v>
      </c>
    </row>
    <row r="4" spans="1:12" ht="30.75" thickBot="1">
      <c r="A4" s="1">
        <f>STREFA!B4</f>
        <v>8.8741863249692798E-3</v>
      </c>
      <c r="B4" s="1">
        <f>STREFA!D4</f>
        <v>1.2509944436676313E-2</v>
      </c>
      <c r="C4" s="1">
        <f t="shared" si="0"/>
        <v>3.6357581117070336E-3</v>
      </c>
      <c r="D4" t="str">
        <f t="shared" si="1"/>
        <v>OK.</v>
      </c>
      <c r="F4" s="16" t="s">
        <v>11</v>
      </c>
      <c r="G4" s="16" t="s">
        <v>28</v>
      </c>
      <c r="H4" s="18" t="s">
        <v>27</v>
      </c>
      <c r="K4" s="6">
        <v>1.4004629629629629E-3</v>
      </c>
      <c r="L4" s="5" t="s">
        <v>14</v>
      </c>
    </row>
    <row r="5" spans="1:12" ht="15">
      <c r="A5" s="1">
        <f>STREFA!B5</f>
        <v>8.9224562919518746E-3</v>
      </c>
      <c r="B5" s="1">
        <f>STREFA!D5</f>
        <v>1.313289095013829E-2</v>
      </c>
      <c r="C5" s="1">
        <f t="shared" si="0"/>
        <v>4.2104346581864158E-3</v>
      </c>
      <c r="D5" t="str">
        <f t="shared" si="1"/>
        <v>OK.</v>
      </c>
      <c r="F5" s="23" t="str">
        <f>TARYFA!A3</f>
        <v>M1</v>
      </c>
      <c r="G5" s="24">
        <f>TARYFA!D3</f>
        <v>1000</v>
      </c>
      <c r="H5" s="19">
        <f>COUNTIF($D$2:$D$501,F5)</f>
        <v>4</v>
      </c>
      <c r="K5" s="6">
        <v>1.7476851851851852E-3</v>
      </c>
      <c r="L5" s="5" t="s">
        <v>15</v>
      </c>
    </row>
    <row r="6" spans="1:12" ht="15">
      <c r="A6" s="1">
        <f>STREFA!B6</f>
        <v>9.5390373773955872E-3</v>
      </c>
      <c r="B6" s="1">
        <f>STREFA!D6</f>
        <v>1.1861256955190668E-2</v>
      </c>
      <c r="C6" s="1">
        <f t="shared" si="0"/>
        <v>2.3222195777950812E-3</v>
      </c>
      <c r="D6" t="str">
        <f t="shared" si="1"/>
        <v>M5</v>
      </c>
      <c r="F6" s="23" t="str">
        <f>TARYFA!A4</f>
        <v>M2</v>
      </c>
      <c r="G6" s="24">
        <f>TARYFA!D4</f>
        <v>500</v>
      </c>
      <c r="H6" s="20">
        <f>COUNTIF($D$2:$D$501,F6)</f>
        <v>3</v>
      </c>
      <c r="K6" s="6">
        <v>2.0949074074074073E-3</v>
      </c>
      <c r="L6" s="5" t="s">
        <v>16</v>
      </c>
    </row>
    <row r="7" spans="1:12" ht="15">
      <c r="A7" s="1">
        <f>STREFA!B7</f>
        <v>1.1582904363382385E-2</v>
      </c>
      <c r="B7" s="1">
        <f>STREFA!D7</f>
        <v>1.5281598450496E-2</v>
      </c>
      <c r="C7" s="1">
        <f t="shared" si="0"/>
        <v>3.6986940871136156E-3</v>
      </c>
      <c r="D7" t="str">
        <f t="shared" si="1"/>
        <v>OK.</v>
      </c>
      <c r="F7" s="23" t="str">
        <f>TARYFA!A5</f>
        <v>M3</v>
      </c>
      <c r="G7" s="24">
        <f>TARYFA!D5</f>
        <v>400</v>
      </c>
      <c r="H7" s="20">
        <f>COUNTIF($D$2:$D$501,F7)</f>
        <v>42</v>
      </c>
      <c r="K7" s="6">
        <v>2.4421296296296296E-3</v>
      </c>
      <c r="L7" s="5" t="s">
        <v>18</v>
      </c>
    </row>
    <row r="8" spans="1:12" ht="15">
      <c r="A8" s="1">
        <f>STREFA!B8</f>
        <v>1.3656187026382494E-2</v>
      </c>
      <c r="B8" s="1">
        <f>STREFA!D8</f>
        <v>1.6514018832599647E-2</v>
      </c>
      <c r="C8" s="1">
        <f t="shared" si="0"/>
        <v>2.8578318062171537E-3</v>
      </c>
      <c r="D8" t="str">
        <f t="shared" si="1"/>
        <v>OK.</v>
      </c>
      <c r="F8" s="23" t="str">
        <f>TARYFA!A6</f>
        <v>M4</v>
      </c>
      <c r="G8" s="24">
        <f>TARYFA!D6</f>
        <v>300</v>
      </c>
      <c r="H8" s="20">
        <f>COUNTIF($D$2:$D$501,F8)</f>
        <v>48</v>
      </c>
    </row>
    <row r="9" spans="1:12" ht="15.75" thickBot="1">
      <c r="A9" s="1">
        <f>STREFA!B9</f>
        <v>1.4406907259845392E-2</v>
      </c>
      <c r="B9" s="1">
        <f>STREFA!D9</f>
        <v>1.8219857300947669E-2</v>
      </c>
      <c r="C9" s="1">
        <f t="shared" ref="C9:C72" si="2">B9-A9</f>
        <v>3.8129500411022768E-3</v>
      </c>
      <c r="D9" t="str">
        <f t="shared" ref="D9:D72" si="3">VLOOKUP(C9,$K$2:$L$7,2,TRUE)</f>
        <v>OK.</v>
      </c>
      <c r="F9" s="23" t="str">
        <f>TARYFA!A7</f>
        <v>M5</v>
      </c>
      <c r="G9" s="24">
        <f>TARYFA!D7</f>
        <v>200</v>
      </c>
      <c r="H9" s="21">
        <f>COUNTIF($D$2:$D$501,F9)</f>
        <v>50</v>
      </c>
    </row>
    <row r="10" spans="1:12" ht="15" thickBot="1">
      <c r="A10" s="1">
        <f>STREFA!B10</f>
        <v>1.4799632407237473E-2</v>
      </c>
      <c r="B10" s="1">
        <f>STREFA!D10</f>
        <v>1.8472476674804228E-2</v>
      </c>
      <c r="C10" s="1">
        <f t="shared" si="2"/>
        <v>3.672844267566755E-3</v>
      </c>
      <c r="D10" t="str">
        <f t="shared" si="3"/>
        <v>OK.</v>
      </c>
      <c r="F10" s="17"/>
      <c r="G10" s="17"/>
      <c r="H10" s="22"/>
    </row>
    <row r="11" spans="1:12" ht="15.75" thickBot="1">
      <c r="A11" s="1">
        <f>STREFA!B11</f>
        <v>1.4988420673256009E-2</v>
      </c>
      <c r="B11" s="1">
        <f>STREFA!D11</f>
        <v>1.6690594699670575E-2</v>
      </c>
      <c r="C11" s="1">
        <f t="shared" si="2"/>
        <v>1.7021740264145657E-3</v>
      </c>
      <c r="D11" t="str">
        <f t="shared" si="3"/>
        <v>M3</v>
      </c>
      <c r="F11" s="34" t="s">
        <v>29</v>
      </c>
      <c r="G11" s="35"/>
      <c r="H11" s="14">
        <f>H5*G5+H6*G6+H7*G7+H8*G8+H9*G9</f>
        <v>46700</v>
      </c>
    </row>
    <row r="12" spans="1:12">
      <c r="A12" s="1">
        <f>STREFA!B12</f>
        <v>1.5936150804869875E-2</v>
      </c>
      <c r="B12" s="1">
        <f>STREFA!D12</f>
        <v>1.9268649298118806E-2</v>
      </c>
      <c r="C12" s="1">
        <f t="shared" si="2"/>
        <v>3.332498493248931E-3</v>
      </c>
      <c r="D12" t="str">
        <f t="shared" si="3"/>
        <v>OK.</v>
      </c>
    </row>
    <row r="13" spans="1:12">
      <c r="A13" s="1">
        <f>STREFA!B13</f>
        <v>1.5993295871233215E-2</v>
      </c>
      <c r="B13" s="1">
        <f>STREFA!D13</f>
        <v>1.8442677611444979E-2</v>
      </c>
      <c r="C13" s="1">
        <f t="shared" si="2"/>
        <v>2.4493817402117639E-3</v>
      </c>
      <c r="D13" t="str">
        <f t="shared" si="3"/>
        <v>OK.</v>
      </c>
    </row>
    <row r="14" spans="1:12">
      <c r="A14" s="1">
        <f>STREFA!B14</f>
        <v>1.7888321056961143E-2</v>
      </c>
      <c r="B14" s="1">
        <f>STREFA!D14</f>
        <v>2.2288416696904498E-2</v>
      </c>
      <c r="C14" s="1">
        <f t="shared" si="2"/>
        <v>4.400095639943355E-3</v>
      </c>
      <c r="D14" t="str">
        <f t="shared" si="3"/>
        <v>OK.</v>
      </c>
    </row>
    <row r="15" spans="1:12">
      <c r="A15" s="1">
        <f>STREFA!B15</f>
        <v>1.9150538790175808E-2</v>
      </c>
      <c r="B15" s="1">
        <f>STREFA!D15</f>
        <v>2.1406380768194556E-2</v>
      </c>
      <c r="C15" s="1">
        <f t="shared" si="2"/>
        <v>2.2558419780187473E-3</v>
      </c>
      <c r="D15" t="str">
        <f t="shared" si="3"/>
        <v>M5</v>
      </c>
    </row>
    <row r="16" spans="1:12" ht="15">
      <c r="A16" s="1">
        <f>STREFA!B16</f>
        <v>2.0461946988014068E-2</v>
      </c>
      <c r="B16" s="1">
        <f>STREFA!D16</f>
        <v>2.4616816727424121E-2</v>
      </c>
      <c r="C16" s="1">
        <f t="shared" si="2"/>
        <v>4.1548697394100526E-3</v>
      </c>
      <c r="D16" t="str">
        <f t="shared" si="3"/>
        <v>OK.</v>
      </c>
      <c r="L16" s="15" t="s">
        <v>30</v>
      </c>
    </row>
    <row r="17" spans="1:4">
      <c r="A17" s="1">
        <f>STREFA!B17</f>
        <v>2.4791088313855347E-2</v>
      </c>
      <c r="B17" s="1">
        <f>STREFA!D17</f>
        <v>2.5833333333333333E-2</v>
      </c>
      <c r="C17" s="1">
        <f t="shared" si="2"/>
        <v>1.0422450194779859E-3</v>
      </c>
      <c r="D17" t="str">
        <f t="shared" si="3"/>
        <v>M1</v>
      </c>
    </row>
    <row r="18" spans="1:4">
      <c r="A18" s="1">
        <f>STREFA!B18</f>
        <v>3.4438067480602186E-2</v>
      </c>
      <c r="B18" s="1">
        <f>STREFA!D18</f>
        <v>3.8615536323956777E-2</v>
      </c>
      <c r="C18" s="1">
        <f t="shared" si="2"/>
        <v>4.1774688433545912E-3</v>
      </c>
      <c r="D18" t="str">
        <f t="shared" si="3"/>
        <v>OK.</v>
      </c>
    </row>
    <row r="19" spans="1:4">
      <c r="A19" s="1">
        <f>STREFA!B19</f>
        <v>4.015220278439724E-2</v>
      </c>
      <c r="B19" s="1">
        <f>STREFA!D19</f>
        <v>4.2649461031540388E-2</v>
      </c>
      <c r="C19" s="1">
        <f t="shared" si="2"/>
        <v>2.4972582471431484E-3</v>
      </c>
      <c r="D19" t="str">
        <f t="shared" si="3"/>
        <v>OK.</v>
      </c>
    </row>
    <row r="20" spans="1:4">
      <c r="A20" s="1">
        <f>STREFA!B20</f>
        <v>4.3089849496067423E-2</v>
      </c>
      <c r="B20" s="1">
        <f>STREFA!D20</f>
        <v>4.7407299606086147E-2</v>
      </c>
      <c r="C20" s="1">
        <f t="shared" si="2"/>
        <v>4.3174501100187238E-3</v>
      </c>
      <c r="D20" t="str">
        <f t="shared" si="3"/>
        <v>OK.</v>
      </c>
    </row>
    <row r="21" spans="1:4">
      <c r="A21" s="1">
        <f>STREFA!B21</f>
        <v>4.4059597047702681E-2</v>
      </c>
      <c r="B21" s="1">
        <f>STREFA!D21</f>
        <v>4.6034735758767521E-2</v>
      </c>
      <c r="C21" s="1">
        <f t="shared" si="2"/>
        <v>1.9751387110648402E-3</v>
      </c>
      <c r="D21" t="str">
        <f t="shared" si="3"/>
        <v>M4</v>
      </c>
    </row>
    <row r="22" spans="1:4">
      <c r="A22" s="1">
        <f>STREFA!B22</f>
        <v>4.6620024008868111E-2</v>
      </c>
      <c r="B22" s="1">
        <f>STREFA!D22</f>
        <v>5.0202579295096535E-2</v>
      </c>
      <c r="C22" s="1">
        <f t="shared" si="2"/>
        <v>3.5825552862284241E-3</v>
      </c>
      <c r="D22" t="str">
        <f t="shared" si="3"/>
        <v>OK.</v>
      </c>
    </row>
    <row r="23" spans="1:4">
      <c r="A23" s="1">
        <f>STREFA!B23</f>
        <v>4.7540430496894714E-2</v>
      </c>
      <c r="B23" s="1">
        <f>STREFA!D23</f>
        <v>5.0590923203022983E-2</v>
      </c>
      <c r="C23" s="1">
        <f t="shared" si="2"/>
        <v>3.0504927061282688E-3</v>
      </c>
      <c r="D23" t="str">
        <f t="shared" si="3"/>
        <v>OK.</v>
      </c>
    </row>
    <row r="24" spans="1:4">
      <c r="A24" s="1">
        <f>STREFA!B24</f>
        <v>5.244419822841806E-2</v>
      </c>
      <c r="B24" s="1">
        <f>STREFA!D24</f>
        <v>5.5491403413524397E-2</v>
      </c>
      <c r="C24" s="1">
        <f t="shared" si="2"/>
        <v>3.0472051851063373E-3</v>
      </c>
      <c r="D24" t="str">
        <f t="shared" si="3"/>
        <v>OK.</v>
      </c>
    </row>
    <row r="25" spans="1:4">
      <c r="A25" s="1">
        <f>STREFA!B25</f>
        <v>5.299695991446729E-2</v>
      </c>
      <c r="B25" s="1">
        <f>STREFA!D25</f>
        <v>5.5417216196171744E-2</v>
      </c>
      <c r="C25" s="1">
        <f t="shared" si="2"/>
        <v>2.420256281704454E-3</v>
      </c>
      <c r="D25" t="str">
        <f t="shared" si="3"/>
        <v>M5</v>
      </c>
    </row>
    <row r="26" spans="1:4">
      <c r="A26" s="1">
        <f>STREFA!B26</f>
        <v>5.7070098925907198E-2</v>
      </c>
      <c r="B26" s="1">
        <f>STREFA!D26</f>
        <v>5.9459576215871057E-2</v>
      </c>
      <c r="C26" s="1">
        <f t="shared" si="2"/>
        <v>2.3894772899638594E-3</v>
      </c>
      <c r="D26" t="str">
        <f t="shared" si="3"/>
        <v>M5</v>
      </c>
    </row>
    <row r="27" spans="1:4">
      <c r="A27" s="1">
        <f>STREFA!B27</f>
        <v>5.7886078125890528E-2</v>
      </c>
      <c r="B27" s="1">
        <f>STREFA!D27</f>
        <v>5.9704036646689315E-2</v>
      </c>
      <c r="C27" s="1">
        <f t="shared" si="2"/>
        <v>1.8179585207987875E-3</v>
      </c>
      <c r="D27" t="str">
        <f t="shared" si="3"/>
        <v>M4</v>
      </c>
    </row>
    <row r="28" spans="1:4">
      <c r="A28" s="1">
        <f>STREFA!B28</f>
        <v>6.139543713631701E-2</v>
      </c>
      <c r="B28" s="1">
        <f>STREFA!D28</f>
        <v>6.3487891285605461E-2</v>
      </c>
      <c r="C28" s="1">
        <f t="shared" si="2"/>
        <v>2.0924541492884502E-3</v>
      </c>
      <c r="D28" t="str">
        <f t="shared" si="3"/>
        <v>M4</v>
      </c>
    </row>
    <row r="29" spans="1:4">
      <c r="A29" s="1">
        <f>STREFA!B29</f>
        <v>6.2211398846378607E-2</v>
      </c>
      <c r="B29" s="1">
        <f>STREFA!D29</f>
        <v>6.669860115870288E-2</v>
      </c>
      <c r="C29" s="1">
        <f t="shared" si="2"/>
        <v>4.4872023123242732E-3</v>
      </c>
      <c r="D29" t="str">
        <f t="shared" si="3"/>
        <v>OK.</v>
      </c>
    </row>
    <row r="30" spans="1:4">
      <c r="A30" s="1">
        <f>STREFA!B30</f>
        <v>6.4877219775221207E-2</v>
      </c>
      <c r="B30" s="1">
        <f>STREFA!D30</f>
        <v>6.7189977899558301E-2</v>
      </c>
      <c r="C30" s="1">
        <f t="shared" si="2"/>
        <v>2.3127581243370943E-3</v>
      </c>
      <c r="D30" t="str">
        <f t="shared" si="3"/>
        <v>M5</v>
      </c>
    </row>
    <row r="31" spans="1:4">
      <c r="A31" s="1">
        <f>STREFA!B31</f>
        <v>7.1443288212687861E-2</v>
      </c>
      <c r="B31" s="1">
        <f>STREFA!D31</f>
        <v>7.3340087683011049E-2</v>
      </c>
      <c r="C31" s="1">
        <f t="shared" si="2"/>
        <v>1.8967994703231877E-3</v>
      </c>
      <c r="D31" t="str">
        <f t="shared" si="3"/>
        <v>M4</v>
      </c>
    </row>
    <row r="32" spans="1:4">
      <c r="A32" s="1">
        <f>STREFA!B32</f>
        <v>7.3849637219167263E-2</v>
      </c>
      <c r="B32" s="1">
        <f>STREFA!D32</f>
        <v>7.6897665686463321E-2</v>
      </c>
      <c r="C32" s="1">
        <f t="shared" si="2"/>
        <v>3.0480284672960573E-3</v>
      </c>
      <c r="D32" t="str">
        <f t="shared" si="3"/>
        <v>OK.</v>
      </c>
    </row>
    <row r="33" spans="1:4">
      <c r="A33" s="1">
        <f>STREFA!B33</f>
        <v>7.8439674735446552E-2</v>
      </c>
      <c r="B33" s="1">
        <f>STREFA!D33</f>
        <v>8.2911214773002825E-2</v>
      </c>
      <c r="C33" s="1">
        <f t="shared" si="2"/>
        <v>4.4715400375562736E-3</v>
      </c>
      <c r="D33" t="str">
        <f t="shared" si="3"/>
        <v>OK.</v>
      </c>
    </row>
    <row r="34" spans="1:4">
      <c r="A34" s="1">
        <f>STREFA!B34</f>
        <v>7.8570756827316401E-2</v>
      </c>
      <c r="B34" s="1">
        <f>STREFA!D34</f>
        <v>8.0478893332266085E-2</v>
      </c>
      <c r="C34" s="1">
        <f t="shared" si="2"/>
        <v>1.908136504949684E-3</v>
      </c>
      <c r="D34" t="str">
        <f t="shared" si="3"/>
        <v>M4</v>
      </c>
    </row>
    <row r="35" spans="1:4">
      <c r="A35" s="1">
        <f>STREFA!B35</f>
        <v>8.1884001615470048E-2</v>
      </c>
      <c r="B35" s="1">
        <f>STREFA!D35</f>
        <v>8.456537507723122E-2</v>
      </c>
      <c r="C35" s="1">
        <f t="shared" si="2"/>
        <v>2.6813734617611718E-3</v>
      </c>
      <c r="D35" t="str">
        <f t="shared" si="3"/>
        <v>OK.</v>
      </c>
    </row>
    <row r="36" spans="1:4">
      <c r="A36" s="1">
        <f>STREFA!B36</f>
        <v>8.9116610135755892E-2</v>
      </c>
      <c r="B36" s="1">
        <f>STREFA!D36</f>
        <v>9.321972447557865E-2</v>
      </c>
      <c r="C36" s="1">
        <f t="shared" si="2"/>
        <v>4.1031143398227582E-3</v>
      </c>
      <c r="D36" t="str">
        <f t="shared" si="3"/>
        <v>OK.</v>
      </c>
    </row>
    <row r="37" spans="1:4">
      <c r="A37" s="1">
        <f>STREFA!B37</f>
        <v>9.1031817597343689E-2</v>
      </c>
      <c r="B37" s="1">
        <f>STREFA!D37</f>
        <v>9.5263866510360687E-2</v>
      </c>
      <c r="C37" s="1">
        <f t="shared" si="2"/>
        <v>4.2320489130169975E-3</v>
      </c>
      <c r="D37" t="str">
        <f t="shared" si="3"/>
        <v>OK.</v>
      </c>
    </row>
    <row r="38" spans="1:4">
      <c r="A38" s="1">
        <f>STREFA!B38</f>
        <v>9.1697871558970689E-2</v>
      </c>
      <c r="B38" s="1">
        <f>STREFA!D38</f>
        <v>9.4407472390450858E-2</v>
      </c>
      <c r="C38" s="1">
        <f t="shared" si="2"/>
        <v>2.7096008314801689E-3</v>
      </c>
      <c r="D38" t="str">
        <f t="shared" si="3"/>
        <v>OK.</v>
      </c>
    </row>
    <row r="39" spans="1:4">
      <c r="A39" s="1">
        <f>STREFA!B39</f>
        <v>9.4422432058169914E-2</v>
      </c>
      <c r="B39" s="1">
        <f>STREFA!D39</f>
        <v>9.7148176687118726E-2</v>
      </c>
      <c r="C39" s="1">
        <f t="shared" si="2"/>
        <v>2.7257446289488119E-3</v>
      </c>
      <c r="D39" t="str">
        <f t="shared" si="3"/>
        <v>OK.</v>
      </c>
    </row>
    <row r="40" spans="1:4">
      <c r="A40" s="1">
        <f>STREFA!B40</f>
        <v>0.10140212934183879</v>
      </c>
      <c r="B40" s="1">
        <f>STREFA!D40</f>
        <v>0.10547477623329822</v>
      </c>
      <c r="C40" s="1">
        <f t="shared" si="2"/>
        <v>4.0726468914594333E-3</v>
      </c>
      <c r="D40" t="str">
        <f t="shared" si="3"/>
        <v>OK.</v>
      </c>
    </row>
    <row r="41" spans="1:4">
      <c r="A41" s="1">
        <f>STREFA!B41</f>
        <v>0.10755112828332081</v>
      </c>
      <c r="B41" s="1">
        <f>STREFA!D41</f>
        <v>0.11127516814127346</v>
      </c>
      <c r="C41" s="1">
        <f t="shared" si="2"/>
        <v>3.7240398579526518E-3</v>
      </c>
      <c r="D41" t="str">
        <f t="shared" si="3"/>
        <v>OK.</v>
      </c>
    </row>
    <row r="42" spans="1:4">
      <c r="A42" s="1">
        <f>STREFA!B42</f>
        <v>0.1086389263630656</v>
      </c>
      <c r="B42" s="1">
        <f>STREFA!D42</f>
        <v>0.1102316013961787</v>
      </c>
      <c r="C42" s="1">
        <f t="shared" si="2"/>
        <v>1.5926750331130973E-3</v>
      </c>
      <c r="D42" t="str">
        <f t="shared" si="3"/>
        <v>M3</v>
      </c>
    </row>
    <row r="43" spans="1:4">
      <c r="A43" s="1">
        <f>STREFA!B43</f>
        <v>0.10902910705730545</v>
      </c>
      <c r="B43" s="1">
        <f>STREFA!D43</f>
        <v>0.10996527777777777</v>
      </c>
      <c r="C43" s="1">
        <f t="shared" si="2"/>
        <v>9.3617072047232075E-4</v>
      </c>
      <c r="D43" t="str">
        <f t="shared" si="3"/>
        <v>M1</v>
      </c>
    </row>
    <row r="44" spans="1:4">
      <c r="A44" s="1">
        <f>STREFA!B44</f>
        <v>0.11229846071876892</v>
      </c>
      <c r="B44" s="1">
        <f>STREFA!D44</f>
        <v>0.115041707809313</v>
      </c>
      <c r="C44" s="1">
        <f t="shared" si="2"/>
        <v>2.7432470905440764E-3</v>
      </c>
      <c r="D44" t="str">
        <f t="shared" si="3"/>
        <v>OK.</v>
      </c>
    </row>
    <row r="45" spans="1:4">
      <c r="A45" s="1">
        <f>STREFA!B45</f>
        <v>0.1212636902744888</v>
      </c>
      <c r="B45" s="1">
        <f>STREFA!D45</f>
        <v>0.12328210377033649</v>
      </c>
      <c r="C45" s="1">
        <f t="shared" si="2"/>
        <v>2.0184134958476929E-3</v>
      </c>
      <c r="D45" t="str">
        <f t="shared" si="3"/>
        <v>M4</v>
      </c>
    </row>
    <row r="46" spans="1:4">
      <c r="A46" s="1">
        <f>STREFA!B46</f>
        <v>0.12331931547538422</v>
      </c>
      <c r="B46" s="1">
        <f>STREFA!D46</f>
        <v>0.12619145881339708</v>
      </c>
      <c r="C46" s="1">
        <f t="shared" si="2"/>
        <v>2.8721433380128614E-3</v>
      </c>
      <c r="D46" t="str">
        <f t="shared" si="3"/>
        <v>OK.</v>
      </c>
    </row>
    <row r="47" spans="1:4">
      <c r="A47" s="1">
        <f>STREFA!B47</f>
        <v>0.12390519778971321</v>
      </c>
      <c r="B47" s="1">
        <f>STREFA!D47</f>
        <v>0.12746888324590799</v>
      </c>
      <c r="C47" s="1">
        <f t="shared" si="2"/>
        <v>3.5636854561947873E-3</v>
      </c>
      <c r="D47" t="str">
        <f t="shared" si="3"/>
        <v>OK.</v>
      </c>
    </row>
    <row r="48" spans="1:4">
      <c r="A48" s="1">
        <f>STREFA!B48</f>
        <v>0.125772660593932</v>
      </c>
      <c r="B48" s="1">
        <f>STREFA!D48</f>
        <v>0.12770608275849499</v>
      </c>
      <c r="C48" s="1">
        <f t="shared" si="2"/>
        <v>1.9334221645629923E-3</v>
      </c>
      <c r="D48" t="str">
        <f t="shared" si="3"/>
        <v>M4</v>
      </c>
    </row>
    <row r="49" spans="1:4">
      <c r="A49" s="1">
        <f>STREFA!B49</f>
        <v>0.12753828465555972</v>
      </c>
      <c r="B49" s="1">
        <f>STREFA!D49</f>
        <v>0.13077204108633012</v>
      </c>
      <c r="C49" s="1">
        <f t="shared" si="2"/>
        <v>3.2337564307703959E-3</v>
      </c>
      <c r="D49" t="str">
        <f t="shared" si="3"/>
        <v>OK.</v>
      </c>
    </row>
    <row r="50" spans="1:4">
      <c r="A50" s="1">
        <f>STREFA!B50</f>
        <v>0.12764082835844182</v>
      </c>
      <c r="B50" s="1">
        <f>STREFA!D50</f>
        <v>0.13172620160044432</v>
      </c>
      <c r="C50" s="1">
        <f t="shared" si="2"/>
        <v>4.0853732420025046E-3</v>
      </c>
      <c r="D50" t="str">
        <f t="shared" si="3"/>
        <v>OK.</v>
      </c>
    </row>
    <row r="51" spans="1:4">
      <c r="A51" s="1">
        <f>STREFA!B51</f>
        <v>0.12931318737120945</v>
      </c>
      <c r="B51" s="1">
        <f>STREFA!D51</f>
        <v>0.13143501238510669</v>
      </c>
      <c r="C51" s="1">
        <f t="shared" si="2"/>
        <v>2.1218250138972383E-3</v>
      </c>
      <c r="D51" t="str">
        <f t="shared" si="3"/>
        <v>M5</v>
      </c>
    </row>
    <row r="52" spans="1:4">
      <c r="A52" s="1">
        <f>STREFA!B52</f>
        <v>0.13012368367214844</v>
      </c>
      <c r="B52" s="1">
        <f>STREFA!D52</f>
        <v>0.13177690353992899</v>
      </c>
      <c r="C52" s="1">
        <f t="shared" si="2"/>
        <v>1.6532198677805532E-3</v>
      </c>
      <c r="D52" t="str">
        <f t="shared" si="3"/>
        <v>M3</v>
      </c>
    </row>
    <row r="53" spans="1:4">
      <c r="A53" s="1">
        <f>STREFA!B53</f>
        <v>0.13219707633066502</v>
      </c>
      <c r="B53" s="1">
        <f>STREFA!D53</f>
        <v>0.13432506149777335</v>
      </c>
      <c r="C53" s="1">
        <f t="shared" si="2"/>
        <v>2.1279851671083261E-3</v>
      </c>
      <c r="D53" t="str">
        <f t="shared" si="3"/>
        <v>M5</v>
      </c>
    </row>
    <row r="54" spans="1:4">
      <c r="A54" s="1">
        <f>STREFA!B54</f>
        <v>0.13639532481935923</v>
      </c>
      <c r="B54" s="1">
        <f>STREFA!D54</f>
        <v>0.14044861392974792</v>
      </c>
      <c r="C54" s="1">
        <f t="shared" si="2"/>
        <v>4.0532891103886859E-3</v>
      </c>
      <c r="D54" t="str">
        <f t="shared" si="3"/>
        <v>OK.</v>
      </c>
    </row>
    <row r="55" spans="1:4">
      <c r="A55" s="1">
        <f>STREFA!B55</f>
        <v>0.13697154869897865</v>
      </c>
      <c r="B55" s="1">
        <f>STREFA!D55</f>
        <v>0.14043580602208416</v>
      </c>
      <c r="C55" s="1">
        <f t="shared" si="2"/>
        <v>3.4642573231055129E-3</v>
      </c>
      <c r="D55" t="str">
        <f t="shared" si="3"/>
        <v>OK.</v>
      </c>
    </row>
    <row r="56" spans="1:4">
      <c r="A56" s="1">
        <f>STREFA!B56</f>
        <v>0.13705433872584205</v>
      </c>
      <c r="B56" s="1">
        <f>STREFA!D56</f>
        <v>0.14048758977597456</v>
      </c>
      <c r="C56" s="1">
        <f t="shared" si="2"/>
        <v>3.4332510501325075E-3</v>
      </c>
      <c r="D56" t="str">
        <f t="shared" si="3"/>
        <v>OK.</v>
      </c>
    </row>
    <row r="57" spans="1:4">
      <c r="A57" s="1">
        <f>STREFA!B57</f>
        <v>0.13759890077404724</v>
      </c>
      <c r="B57" s="1">
        <f>STREFA!D57</f>
        <v>0.13947214119823351</v>
      </c>
      <c r="C57" s="1">
        <f t="shared" si="2"/>
        <v>1.8732404241862677E-3</v>
      </c>
      <c r="D57" t="str">
        <f t="shared" si="3"/>
        <v>M4</v>
      </c>
    </row>
    <row r="58" spans="1:4">
      <c r="A58" s="1">
        <f>STREFA!B58</f>
        <v>0.13906594531908234</v>
      </c>
      <c r="B58" s="1">
        <f>STREFA!D58</f>
        <v>0.14261133260716827</v>
      </c>
      <c r="C58" s="1">
        <f t="shared" si="2"/>
        <v>3.5453872880859272E-3</v>
      </c>
      <c r="D58" t="str">
        <f t="shared" si="3"/>
        <v>OK.</v>
      </c>
    </row>
    <row r="59" spans="1:4">
      <c r="A59" s="1">
        <f>STREFA!B59</f>
        <v>0.13944179283077074</v>
      </c>
      <c r="B59" s="1">
        <f>STREFA!D59</f>
        <v>0.14295694349505367</v>
      </c>
      <c r="C59" s="1">
        <f t="shared" si="2"/>
        <v>3.5151506642829289E-3</v>
      </c>
      <c r="D59" t="str">
        <f t="shared" si="3"/>
        <v>OK.</v>
      </c>
    </row>
    <row r="60" spans="1:4">
      <c r="A60" s="1">
        <f>STREFA!B60</f>
        <v>0.14438861114786317</v>
      </c>
      <c r="B60" s="1">
        <f>STREFA!D60</f>
        <v>0.14723336054440914</v>
      </c>
      <c r="C60" s="1">
        <f t="shared" si="2"/>
        <v>2.8447493965459703E-3</v>
      </c>
      <c r="D60" t="str">
        <f t="shared" si="3"/>
        <v>OK.</v>
      </c>
    </row>
    <row r="61" spans="1:4">
      <c r="A61" s="1">
        <f>STREFA!B61</f>
        <v>0.14636180374832897</v>
      </c>
      <c r="B61" s="1">
        <f>STREFA!D61</f>
        <v>0.14896608575410783</v>
      </c>
      <c r="C61" s="1">
        <f t="shared" si="2"/>
        <v>2.6042820057788629E-3</v>
      </c>
      <c r="D61" t="str">
        <f t="shared" si="3"/>
        <v>OK.</v>
      </c>
    </row>
    <row r="62" spans="1:4">
      <c r="A62" s="1">
        <f>STREFA!B62</f>
        <v>0.15222602956959097</v>
      </c>
      <c r="B62" s="1">
        <f>STREFA!D62</f>
        <v>0.15475689312111188</v>
      </c>
      <c r="C62" s="1">
        <f t="shared" si="2"/>
        <v>2.5308635515209066E-3</v>
      </c>
      <c r="D62" t="str">
        <f t="shared" si="3"/>
        <v>OK.</v>
      </c>
    </row>
    <row r="63" spans="1:4">
      <c r="A63" s="1">
        <f>STREFA!B63</f>
        <v>0.15242202819220818</v>
      </c>
      <c r="B63" s="1">
        <f>STREFA!D63</f>
        <v>0.15671247645115027</v>
      </c>
      <c r="C63" s="1">
        <f t="shared" si="2"/>
        <v>4.2904482589420923E-3</v>
      </c>
      <c r="D63" t="str">
        <f t="shared" si="3"/>
        <v>OK.</v>
      </c>
    </row>
    <row r="64" spans="1:4">
      <c r="A64" s="1">
        <f>STREFA!B64</f>
        <v>0.15409946342249281</v>
      </c>
      <c r="B64" s="1">
        <f>STREFA!D64</f>
        <v>0.1570165870030841</v>
      </c>
      <c r="C64" s="1">
        <f t="shared" si="2"/>
        <v>2.917123580591291E-3</v>
      </c>
      <c r="D64" t="str">
        <f t="shared" si="3"/>
        <v>OK.</v>
      </c>
    </row>
    <row r="65" spans="1:4">
      <c r="A65" s="1">
        <f>STREFA!B65</f>
        <v>0.16116930325043466</v>
      </c>
      <c r="B65" s="1">
        <f>STREFA!D65</f>
        <v>0.16389269607567675</v>
      </c>
      <c r="C65" s="1">
        <f t="shared" si="2"/>
        <v>2.723392825242088E-3</v>
      </c>
      <c r="D65" t="str">
        <f t="shared" si="3"/>
        <v>OK.</v>
      </c>
    </row>
    <row r="66" spans="1:4">
      <c r="A66" s="1">
        <f>STREFA!B66</f>
        <v>0.16400551362117355</v>
      </c>
      <c r="B66" s="1">
        <f>STREFA!D66</f>
        <v>0.16553047604468341</v>
      </c>
      <c r="C66" s="1">
        <f t="shared" si="2"/>
        <v>1.5249624235098569E-3</v>
      </c>
      <c r="D66" t="str">
        <f t="shared" si="3"/>
        <v>M3</v>
      </c>
    </row>
    <row r="67" spans="1:4">
      <c r="A67" s="1">
        <f>STREFA!B67</f>
        <v>0.16861704244766251</v>
      </c>
      <c r="B67" s="1">
        <f>STREFA!D67</f>
        <v>0.17059185166649443</v>
      </c>
      <c r="C67" s="1">
        <f t="shared" si="2"/>
        <v>1.9748092188319188E-3</v>
      </c>
      <c r="D67" t="str">
        <f t="shared" si="3"/>
        <v>M4</v>
      </c>
    </row>
    <row r="68" spans="1:4">
      <c r="A68" s="1">
        <f>STREFA!B68</f>
        <v>0.16998512601540527</v>
      </c>
      <c r="B68" s="1">
        <f>STREFA!D68</f>
        <v>0.17158235817416126</v>
      </c>
      <c r="C68" s="1">
        <f t="shared" si="2"/>
        <v>1.5972321587559846E-3</v>
      </c>
      <c r="D68" t="str">
        <f t="shared" si="3"/>
        <v>M3</v>
      </c>
    </row>
    <row r="69" spans="1:4">
      <c r="A69" s="1">
        <f>STREFA!B69</f>
        <v>0.17220887728134859</v>
      </c>
      <c r="B69" s="1">
        <f>STREFA!D69</f>
        <v>0.17628803485304867</v>
      </c>
      <c r="C69" s="1">
        <f t="shared" si="2"/>
        <v>4.0791575717000761E-3</v>
      </c>
      <c r="D69" t="str">
        <f t="shared" si="3"/>
        <v>OK.</v>
      </c>
    </row>
    <row r="70" spans="1:4">
      <c r="A70" s="1">
        <f>STREFA!B70</f>
        <v>0.17322502077999258</v>
      </c>
      <c r="B70" s="1">
        <f>STREFA!D70</f>
        <v>0.17690732612996543</v>
      </c>
      <c r="C70" s="1">
        <f t="shared" si="2"/>
        <v>3.6823053499728531E-3</v>
      </c>
      <c r="D70" t="str">
        <f t="shared" si="3"/>
        <v>OK.</v>
      </c>
    </row>
    <row r="71" spans="1:4">
      <c r="A71" s="1">
        <f>STREFA!B71</f>
        <v>0.17552988348970899</v>
      </c>
      <c r="B71" s="1">
        <f>STREFA!D71</f>
        <v>0.177376685945558</v>
      </c>
      <c r="C71" s="1">
        <f t="shared" si="2"/>
        <v>1.8468024558490059E-3</v>
      </c>
      <c r="D71" t="str">
        <f t="shared" si="3"/>
        <v>M4</v>
      </c>
    </row>
    <row r="72" spans="1:4">
      <c r="A72" s="1">
        <f>STREFA!B72</f>
        <v>0.17661872783893529</v>
      </c>
      <c r="B72" s="1">
        <f>STREFA!D72</f>
        <v>0.18081855820479253</v>
      </c>
      <c r="C72" s="1">
        <f t="shared" si="2"/>
        <v>4.1998303658572489E-3</v>
      </c>
      <c r="D72" t="str">
        <f t="shared" si="3"/>
        <v>OK.</v>
      </c>
    </row>
    <row r="73" spans="1:4">
      <c r="A73" s="1">
        <f>STREFA!B73</f>
        <v>0.17702186320695112</v>
      </c>
      <c r="B73" s="1">
        <f>STREFA!D73</f>
        <v>0.17924222935599396</v>
      </c>
      <c r="C73" s="1">
        <f t="shared" ref="C73:C136" si="4">B73-A73</f>
        <v>2.220366149042835E-3</v>
      </c>
      <c r="D73" t="str">
        <f t="shared" ref="D73:D136" si="5">VLOOKUP(C73,$K$2:$L$7,2,TRUE)</f>
        <v>M5</v>
      </c>
    </row>
    <row r="74" spans="1:4">
      <c r="A74" s="1">
        <f>STREFA!B74</f>
        <v>0.17802435050430532</v>
      </c>
      <c r="B74" s="1">
        <f>STREFA!D74</f>
        <v>0.18167240612085436</v>
      </c>
      <c r="C74" s="1">
        <f t="shared" si="4"/>
        <v>3.6480556165490452E-3</v>
      </c>
      <c r="D74" t="str">
        <f t="shared" si="5"/>
        <v>OK.</v>
      </c>
    </row>
    <row r="75" spans="1:4">
      <c r="A75" s="1">
        <f>STREFA!B75</f>
        <v>0.18062187172904043</v>
      </c>
      <c r="B75" s="1">
        <f>STREFA!D75</f>
        <v>0.18199074074074073</v>
      </c>
      <c r="C75" s="1">
        <f t="shared" si="4"/>
        <v>1.3688690117003022E-3</v>
      </c>
      <c r="D75" t="str">
        <f t="shared" si="5"/>
        <v>M2</v>
      </c>
    </row>
    <row r="76" spans="1:4">
      <c r="A76" s="1">
        <f>STREFA!B76</f>
        <v>0.18542610349030841</v>
      </c>
      <c r="B76" s="1">
        <f>STREFA!D76</f>
        <v>0.18793567712687692</v>
      </c>
      <c r="C76" s="1">
        <f t="shared" si="4"/>
        <v>2.5095736365685073E-3</v>
      </c>
      <c r="D76" t="str">
        <f t="shared" si="5"/>
        <v>OK.</v>
      </c>
    </row>
    <row r="77" spans="1:4">
      <c r="A77" s="1">
        <f>STREFA!B77</f>
        <v>0.18627323389620365</v>
      </c>
      <c r="B77" s="1">
        <f>STREFA!D77</f>
        <v>0.19068471263710937</v>
      </c>
      <c r="C77" s="1">
        <f t="shared" si="4"/>
        <v>4.4114787409057221E-3</v>
      </c>
      <c r="D77" t="str">
        <f t="shared" si="5"/>
        <v>OK.</v>
      </c>
    </row>
    <row r="78" spans="1:4">
      <c r="A78" s="1">
        <f>STREFA!B78</f>
        <v>0.18682923671255947</v>
      </c>
      <c r="B78" s="1">
        <f>STREFA!D78</f>
        <v>0.18972031530475317</v>
      </c>
      <c r="C78" s="1">
        <f t="shared" si="4"/>
        <v>2.8910785921937021E-3</v>
      </c>
      <c r="D78" t="str">
        <f t="shared" si="5"/>
        <v>OK.</v>
      </c>
    </row>
    <row r="79" spans="1:4">
      <c r="A79" s="1">
        <f>STREFA!B79</f>
        <v>0.18688133373411375</v>
      </c>
      <c r="B79" s="1">
        <f>STREFA!D79</f>
        <v>0.18868119948190606</v>
      </c>
      <c r="C79" s="1">
        <f t="shared" si="4"/>
        <v>1.7998657477923119E-3</v>
      </c>
      <c r="D79" t="str">
        <f t="shared" si="5"/>
        <v>M4</v>
      </c>
    </row>
    <row r="80" spans="1:4">
      <c r="A80" s="1">
        <f>STREFA!B80</f>
        <v>0.1904246338193798</v>
      </c>
      <c r="B80" s="1">
        <f>STREFA!D80</f>
        <v>0.19320073046568512</v>
      </c>
      <c r="C80" s="1">
        <f t="shared" si="4"/>
        <v>2.7760966463053205E-3</v>
      </c>
      <c r="D80" t="str">
        <f t="shared" si="5"/>
        <v>OK.</v>
      </c>
    </row>
    <row r="81" spans="1:4">
      <c r="A81" s="1">
        <f>STREFA!B81</f>
        <v>0.19816709195099969</v>
      </c>
      <c r="B81" s="1">
        <f>STREFA!D81</f>
        <v>0.20003391284196237</v>
      </c>
      <c r="C81" s="1">
        <f t="shared" si="4"/>
        <v>1.8668208909626838E-3</v>
      </c>
      <c r="D81" t="str">
        <f t="shared" si="5"/>
        <v>M4</v>
      </c>
    </row>
    <row r="82" spans="1:4">
      <c r="A82" s="1">
        <f>STREFA!B82</f>
        <v>0.19842530058791863</v>
      </c>
      <c r="B82" s="1">
        <f>STREFA!D82</f>
        <v>0.20258743864475079</v>
      </c>
      <c r="C82" s="1">
        <f t="shared" si="4"/>
        <v>4.1621380568321598E-3</v>
      </c>
      <c r="D82" t="str">
        <f t="shared" si="5"/>
        <v>OK.</v>
      </c>
    </row>
    <row r="83" spans="1:4">
      <c r="A83" s="1">
        <f>STREFA!B83</f>
        <v>0.19865673542444107</v>
      </c>
      <c r="B83" s="1">
        <f>STREFA!D83</f>
        <v>0.20179391254315768</v>
      </c>
      <c r="C83" s="1">
        <f t="shared" si="4"/>
        <v>3.1371771187166109E-3</v>
      </c>
      <c r="D83" t="str">
        <f t="shared" si="5"/>
        <v>OK.</v>
      </c>
    </row>
    <row r="84" spans="1:4">
      <c r="A84" s="1">
        <f>STREFA!B84</f>
        <v>0.19902603500711935</v>
      </c>
      <c r="B84" s="1">
        <f>STREFA!D84</f>
        <v>0.20324024370472699</v>
      </c>
      <c r="C84" s="1">
        <f t="shared" si="4"/>
        <v>4.2142086976076354E-3</v>
      </c>
      <c r="D84" t="str">
        <f t="shared" si="5"/>
        <v>OK.</v>
      </c>
    </row>
    <row r="85" spans="1:4">
      <c r="A85" s="1">
        <f>STREFA!B85</f>
        <v>0.20011010681407915</v>
      </c>
      <c r="B85" s="1">
        <f>STREFA!D85</f>
        <v>0.20251865798949131</v>
      </c>
      <c r="C85" s="1">
        <f t="shared" si="4"/>
        <v>2.4085511754121658E-3</v>
      </c>
      <c r="D85" t="str">
        <f t="shared" si="5"/>
        <v>M5</v>
      </c>
    </row>
    <row r="86" spans="1:4">
      <c r="A86" s="1">
        <f>STREFA!B86</f>
        <v>0.20096687763156584</v>
      </c>
      <c r="B86" s="1">
        <f>STREFA!D86</f>
        <v>0.20471713972299393</v>
      </c>
      <c r="C86" s="1">
        <f t="shared" si="4"/>
        <v>3.7502620914280915E-3</v>
      </c>
      <c r="D86" t="str">
        <f t="shared" si="5"/>
        <v>OK.</v>
      </c>
    </row>
    <row r="87" spans="1:4">
      <c r="A87" s="1">
        <f>STREFA!B87</f>
        <v>0.20490831548669419</v>
      </c>
      <c r="B87" s="1">
        <f>STREFA!D87</f>
        <v>0.20903298690894598</v>
      </c>
      <c r="C87" s="1">
        <f t="shared" si="4"/>
        <v>4.1246714222517855E-3</v>
      </c>
      <c r="D87" t="str">
        <f t="shared" si="5"/>
        <v>OK.</v>
      </c>
    </row>
    <row r="88" spans="1:4">
      <c r="A88" s="1">
        <f>STREFA!B88</f>
        <v>0.20854403559378465</v>
      </c>
      <c r="B88" s="1">
        <f>STREFA!D88</f>
        <v>0.21205794158024122</v>
      </c>
      <c r="C88" s="1">
        <f t="shared" si="4"/>
        <v>3.5139059864565669E-3</v>
      </c>
      <c r="D88" t="str">
        <f t="shared" si="5"/>
        <v>OK.</v>
      </c>
    </row>
    <row r="89" spans="1:4">
      <c r="A89" s="1">
        <f>STREFA!B89</f>
        <v>0.20969603305138129</v>
      </c>
      <c r="B89" s="1">
        <f>STREFA!D89</f>
        <v>0.21225073259665711</v>
      </c>
      <c r="C89" s="1">
        <f t="shared" si="4"/>
        <v>2.5546995452758181E-3</v>
      </c>
      <c r="D89" t="str">
        <f t="shared" si="5"/>
        <v>OK.</v>
      </c>
    </row>
    <row r="90" spans="1:4">
      <c r="A90" s="1">
        <f>STREFA!B90</f>
        <v>0.20985907570038975</v>
      </c>
      <c r="B90" s="1">
        <f>STREFA!D90</f>
        <v>0.21241508216184163</v>
      </c>
      <c r="C90" s="1">
        <f t="shared" si="4"/>
        <v>2.5560064614518763E-3</v>
      </c>
      <c r="D90" t="str">
        <f t="shared" si="5"/>
        <v>OK.</v>
      </c>
    </row>
    <row r="91" spans="1:4">
      <c r="A91" s="1">
        <f>STREFA!B91</f>
        <v>0.21133425121516769</v>
      </c>
      <c r="B91" s="1">
        <f>STREFA!D91</f>
        <v>0.21520509511370672</v>
      </c>
      <c r="C91" s="1">
        <f t="shared" si="4"/>
        <v>3.8708438985390337E-3</v>
      </c>
      <c r="D91" t="str">
        <f t="shared" si="5"/>
        <v>OK.</v>
      </c>
    </row>
    <row r="92" spans="1:4">
      <c r="A92" s="1">
        <f>STREFA!B92</f>
        <v>0.2146455648721588</v>
      </c>
      <c r="B92" s="1">
        <f>STREFA!D92</f>
        <v>0.21785633857844469</v>
      </c>
      <c r="C92" s="1">
        <f t="shared" si="4"/>
        <v>3.210773706285891E-3</v>
      </c>
      <c r="D92" t="str">
        <f t="shared" si="5"/>
        <v>OK.</v>
      </c>
    </row>
    <row r="93" spans="1:4">
      <c r="A93" s="1">
        <f>STREFA!B93</f>
        <v>0.21719238323859802</v>
      </c>
      <c r="B93" s="1">
        <f>STREFA!D93</f>
        <v>0.21909051834791024</v>
      </c>
      <c r="C93" s="1">
        <f t="shared" si="4"/>
        <v>1.8981351093122212E-3</v>
      </c>
      <c r="D93" t="str">
        <f t="shared" si="5"/>
        <v>M4</v>
      </c>
    </row>
    <row r="94" spans="1:4">
      <c r="A94" s="1">
        <f>STREFA!B94</f>
        <v>0.22015801014372216</v>
      </c>
      <c r="B94" s="1">
        <f>STREFA!D94</f>
        <v>0.22456203946102407</v>
      </c>
      <c r="C94" s="1">
        <f t="shared" si="4"/>
        <v>4.4040293173019107E-3</v>
      </c>
      <c r="D94" t="str">
        <f t="shared" si="5"/>
        <v>OK.</v>
      </c>
    </row>
    <row r="95" spans="1:4">
      <c r="A95" s="1">
        <f>STREFA!B95</f>
        <v>0.2213213356846504</v>
      </c>
      <c r="B95" s="1">
        <f>STREFA!D95</f>
        <v>0.22579031926626031</v>
      </c>
      <c r="C95" s="1">
        <f t="shared" si="4"/>
        <v>4.4689835816099088E-3</v>
      </c>
      <c r="D95" t="str">
        <f t="shared" si="5"/>
        <v>OK.</v>
      </c>
    </row>
    <row r="96" spans="1:4">
      <c r="A96" s="1">
        <f>STREFA!B96</f>
        <v>0.22192019015186126</v>
      </c>
      <c r="B96" s="1">
        <f>STREFA!D96</f>
        <v>0.2247359903455099</v>
      </c>
      <c r="C96" s="1">
        <f t="shared" si="4"/>
        <v>2.8158001936486321E-3</v>
      </c>
      <c r="D96" t="str">
        <f t="shared" si="5"/>
        <v>OK.</v>
      </c>
    </row>
    <row r="97" spans="1:4">
      <c r="A97" s="1">
        <f>STREFA!B97</f>
        <v>0.22230456957068423</v>
      </c>
      <c r="B97" s="1">
        <f>STREFA!D97</f>
        <v>0.22652811493810757</v>
      </c>
      <c r="C97" s="1">
        <f t="shared" si="4"/>
        <v>4.223545367423337E-3</v>
      </c>
      <c r="D97" t="str">
        <f t="shared" si="5"/>
        <v>OK.</v>
      </c>
    </row>
    <row r="98" spans="1:4">
      <c r="A98" s="1">
        <f>STREFA!B98</f>
        <v>0.22246090203635749</v>
      </c>
      <c r="B98" s="1">
        <f>STREFA!D98</f>
        <v>0.22401598390945945</v>
      </c>
      <c r="C98" s="1">
        <f t="shared" si="4"/>
        <v>1.5550818731019656E-3</v>
      </c>
      <c r="D98" t="str">
        <f t="shared" si="5"/>
        <v>M3</v>
      </c>
    </row>
    <row r="99" spans="1:4">
      <c r="A99" s="1">
        <f>STREFA!B99</f>
        <v>0.2225202369304311</v>
      </c>
      <c r="B99" s="1">
        <f>STREFA!D99</f>
        <v>0.22524054144855921</v>
      </c>
      <c r="C99" s="1">
        <f t="shared" si="4"/>
        <v>2.7203045181281027E-3</v>
      </c>
      <c r="D99" t="str">
        <f t="shared" si="5"/>
        <v>OK.</v>
      </c>
    </row>
    <row r="100" spans="1:4">
      <c r="A100" s="1">
        <f>STREFA!B100</f>
        <v>0.2226553158578739</v>
      </c>
      <c r="B100" s="1">
        <f>STREFA!D100</f>
        <v>0.22640315444111375</v>
      </c>
      <c r="C100" s="1">
        <f t="shared" si="4"/>
        <v>3.7478385832398486E-3</v>
      </c>
      <c r="D100" t="str">
        <f t="shared" si="5"/>
        <v>OK.</v>
      </c>
    </row>
    <row r="101" spans="1:4">
      <c r="A101" s="1">
        <f>STREFA!B101</f>
        <v>0.22417435156881194</v>
      </c>
      <c r="B101" s="1">
        <f>STREFA!D101</f>
        <v>0.26961805555555557</v>
      </c>
      <c r="C101" s="1">
        <f t="shared" si="4"/>
        <v>4.5443703986743633E-2</v>
      </c>
      <c r="D101" t="str">
        <f t="shared" si="5"/>
        <v>OK.</v>
      </c>
    </row>
    <row r="102" spans="1:4">
      <c r="A102" s="1">
        <f>STREFA!B102</f>
        <v>0.22667032623319727</v>
      </c>
      <c r="B102" s="1">
        <f>STREFA!D102</f>
        <v>0.22791666666666666</v>
      </c>
      <c r="C102" s="1">
        <f t="shared" si="4"/>
        <v>1.2463404334693839E-3</v>
      </c>
      <c r="D102" t="str">
        <f t="shared" si="5"/>
        <v>M2</v>
      </c>
    </row>
    <row r="103" spans="1:4">
      <c r="A103" s="1">
        <f>STREFA!B103</f>
        <v>0.22691152120101687</v>
      </c>
      <c r="B103" s="1">
        <f>STREFA!D103</f>
        <v>0.22954384565494257</v>
      </c>
      <c r="C103" s="1">
        <f t="shared" si="4"/>
        <v>2.632324453925694E-3</v>
      </c>
      <c r="D103" t="str">
        <f t="shared" si="5"/>
        <v>OK.</v>
      </c>
    </row>
    <row r="104" spans="1:4">
      <c r="A104" s="1">
        <f>STREFA!B104</f>
        <v>0.23232937111161167</v>
      </c>
      <c r="B104" s="1">
        <f>STREFA!D104</f>
        <v>0.23486771157779471</v>
      </c>
      <c r="C104" s="1">
        <f t="shared" si="4"/>
        <v>2.5383404661830367E-3</v>
      </c>
      <c r="D104" t="str">
        <f t="shared" si="5"/>
        <v>OK.</v>
      </c>
    </row>
    <row r="105" spans="1:4">
      <c r="A105" s="1">
        <f>STREFA!B105</f>
        <v>0.23528849968324028</v>
      </c>
      <c r="B105" s="1">
        <f>STREFA!D105</f>
        <v>0.23689232169688373</v>
      </c>
      <c r="C105" s="1">
        <f t="shared" si="4"/>
        <v>1.6038220136434522E-3</v>
      </c>
      <c r="D105" t="str">
        <f t="shared" si="5"/>
        <v>M3</v>
      </c>
    </row>
    <row r="106" spans="1:4">
      <c r="A106" s="1">
        <f>STREFA!B106</f>
        <v>0.23594896980415392</v>
      </c>
      <c r="B106" s="1">
        <f>STREFA!D106</f>
        <v>0.23752849211646981</v>
      </c>
      <c r="C106" s="1">
        <f t="shared" si="4"/>
        <v>1.5795223123158952E-3</v>
      </c>
      <c r="D106" t="str">
        <f t="shared" si="5"/>
        <v>M3</v>
      </c>
    </row>
    <row r="107" spans="1:4">
      <c r="A107" s="1">
        <f>STREFA!B107</f>
        <v>0.23729935861851392</v>
      </c>
      <c r="B107" s="1">
        <f>STREFA!D107</f>
        <v>0.24108598172777407</v>
      </c>
      <c r="C107" s="1">
        <f t="shared" si="4"/>
        <v>3.7866231092601454E-3</v>
      </c>
      <c r="D107" t="str">
        <f t="shared" si="5"/>
        <v>OK.</v>
      </c>
    </row>
    <row r="108" spans="1:4">
      <c r="A108" s="1">
        <f>STREFA!B108</f>
        <v>0.23765738924565083</v>
      </c>
      <c r="B108" s="1">
        <f>STREFA!D108</f>
        <v>0.23959456065842646</v>
      </c>
      <c r="C108" s="1">
        <f t="shared" si="4"/>
        <v>1.9371714127756345E-3</v>
      </c>
      <c r="D108" t="str">
        <f t="shared" si="5"/>
        <v>M4</v>
      </c>
    </row>
    <row r="109" spans="1:4">
      <c r="A109" s="1">
        <f>STREFA!B109</f>
        <v>0.2423206798717894</v>
      </c>
      <c r="B109" s="1">
        <f>STREFA!D109</f>
        <v>0.24612748675462484</v>
      </c>
      <c r="C109" s="1">
        <f t="shared" si="4"/>
        <v>3.8068068828354396E-3</v>
      </c>
      <c r="D109" t="str">
        <f t="shared" si="5"/>
        <v>OK.</v>
      </c>
    </row>
    <row r="110" spans="1:4">
      <c r="A110" s="1">
        <f>STREFA!B110</f>
        <v>0.24253714858196451</v>
      </c>
      <c r="B110" s="1">
        <f>STREFA!D110</f>
        <v>0.24625677517011477</v>
      </c>
      <c r="C110" s="1">
        <f t="shared" si="4"/>
        <v>3.7196265881502544E-3</v>
      </c>
      <c r="D110" t="str">
        <f t="shared" si="5"/>
        <v>OK.</v>
      </c>
    </row>
    <row r="111" spans="1:4">
      <c r="A111" s="1">
        <f>STREFA!B111</f>
        <v>0.24421857208169229</v>
      </c>
      <c r="B111" s="1">
        <f>STREFA!D111</f>
        <v>0.24786260270620977</v>
      </c>
      <c r="C111" s="1">
        <f t="shared" si="4"/>
        <v>3.6440306245174858E-3</v>
      </c>
      <c r="D111" t="str">
        <f t="shared" si="5"/>
        <v>OK.</v>
      </c>
    </row>
    <row r="112" spans="1:4">
      <c r="A112" s="1">
        <f>STREFA!B112</f>
        <v>0.24930108940454776</v>
      </c>
      <c r="B112" s="1">
        <f>STREFA!D112</f>
        <v>0.25159083385392444</v>
      </c>
      <c r="C112" s="1">
        <f t="shared" si="4"/>
        <v>2.289744449376685E-3</v>
      </c>
      <c r="D112" t="str">
        <f t="shared" si="5"/>
        <v>M5</v>
      </c>
    </row>
    <row r="113" spans="1:4">
      <c r="A113" s="1">
        <f>STREFA!B113</f>
        <v>0.24980803864329371</v>
      </c>
      <c r="B113" s="1">
        <f>STREFA!D113</f>
        <v>0.25297515153293992</v>
      </c>
      <c r="C113" s="1">
        <f t="shared" si="4"/>
        <v>3.1671128896462175E-3</v>
      </c>
      <c r="D113" t="str">
        <f t="shared" si="5"/>
        <v>OK.</v>
      </c>
    </row>
    <row r="114" spans="1:4">
      <c r="A114" s="1">
        <f>STREFA!B114</f>
        <v>0.25219856900560478</v>
      </c>
      <c r="B114" s="1">
        <f>STREFA!D114</f>
        <v>0.25631643240251351</v>
      </c>
      <c r="C114" s="1">
        <f t="shared" si="4"/>
        <v>4.1178633969087275E-3</v>
      </c>
      <c r="D114" t="str">
        <f t="shared" si="5"/>
        <v>OK.</v>
      </c>
    </row>
    <row r="115" spans="1:4">
      <c r="A115" s="1">
        <f>STREFA!B115</f>
        <v>0.25466576547766784</v>
      </c>
      <c r="B115" s="1">
        <f>STREFA!D115</f>
        <v>0.25809547288479578</v>
      </c>
      <c r="C115" s="1">
        <f t="shared" si="4"/>
        <v>3.4297074071279465E-3</v>
      </c>
      <c r="D115" t="str">
        <f t="shared" si="5"/>
        <v>OK.</v>
      </c>
    </row>
    <row r="116" spans="1:4">
      <c r="A116" s="1">
        <f>STREFA!B116</f>
        <v>0.25479906321596713</v>
      </c>
      <c r="B116" s="1">
        <f>STREFA!D116</f>
        <v>0.25858452817868011</v>
      </c>
      <c r="C116" s="1">
        <f t="shared" si="4"/>
        <v>3.7854649627129811E-3</v>
      </c>
      <c r="D116" t="str">
        <f t="shared" si="5"/>
        <v>OK.</v>
      </c>
    </row>
    <row r="117" spans="1:4">
      <c r="A117" s="1">
        <f>STREFA!B117</f>
        <v>0.25714197833230923</v>
      </c>
      <c r="B117" s="1">
        <f>STREFA!D117</f>
        <v>0.26086284163020024</v>
      </c>
      <c r="C117" s="1">
        <f t="shared" si="4"/>
        <v>3.7208632978910083E-3</v>
      </c>
      <c r="D117" t="str">
        <f t="shared" si="5"/>
        <v>OK.</v>
      </c>
    </row>
    <row r="118" spans="1:4">
      <c r="A118" s="1">
        <f>STREFA!B118</f>
        <v>0.25944579654658995</v>
      </c>
      <c r="B118" s="1">
        <f>STREFA!D118</f>
        <v>0.26181421580733044</v>
      </c>
      <c r="C118" s="1">
        <f t="shared" si="4"/>
        <v>2.3684192607404952E-3</v>
      </c>
      <c r="D118" t="str">
        <f t="shared" si="5"/>
        <v>M5</v>
      </c>
    </row>
    <row r="119" spans="1:4">
      <c r="A119" s="1">
        <f>STREFA!B119</f>
        <v>0.26243427289249621</v>
      </c>
      <c r="B119" s="1">
        <f>STREFA!D119</f>
        <v>0.26647960537740634</v>
      </c>
      <c r="C119" s="1">
        <f t="shared" si="4"/>
        <v>4.0453324849101246E-3</v>
      </c>
      <c r="D119" t="str">
        <f t="shared" si="5"/>
        <v>OK.</v>
      </c>
    </row>
    <row r="120" spans="1:4">
      <c r="A120" s="1">
        <f>STREFA!B120</f>
        <v>0.26326038555875453</v>
      </c>
      <c r="B120" s="1">
        <f>STREFA!D120</f>
        <v>0.26768771684820192</v>
      </c>
      <c r="C120" s="1">
        <f t="shared" si="4"/>
        <v>4.4273312894473893E-3</v>
      </c>
      <c r="D120" t="str">
        <f t="shared" si="5"/>
        <v>OK.</v>
      </c>
    </row>
    <row r="121" spans="1:4">
      <c r="A121" s="1">
        <f>STREFA!B121</f>
        <v>0.26415275921679737</v>
      </c>
      <c r="B121" s="1">
        <f>STREFA!D121</f>
        <v>0.26846847570371951</v>
      </c>
      <c r="C121" s="1">
        <f t="shared" si="4"/>
        <v>4.3157164869221387E-3</v>
      </c>
      <c r="D121" t="str">
        <f t="shared" si="5"/>
        <v>OK.</v>
      </c>
    </row>
    <row r="122" spans="1:4">
      <c r="A122" s="1">
        <f>STREFA!B122</f>
        <v>0.26438324532489044</v>
      </c>
      <c r="B122" s="1">
        <f>STREFA!D122</f>
        <v>0.2685179651024569</v>
      </c>
      <c r="C122" s="1">
        <f t="shared" si="4"/>
        <v>4.1347197775664646E-3</v>
      </c>
      <c r="D122" t="str">
        <f t="shared" si="5"/>
        <v>OK.</v>
      </c>
    </row>
    <row r="123" spans="1:4">
      <c r="A123" s="1">
        <f>STREFA!B123</f>
        <v>0.26545312722691783</v>
      </c>
      <c r="B123" s="1">
        <f>STREFA!D123</f>
        <v>0.26864414995999203</v>
      </c>
      <c r="C123" s="1">
        <f t="shared" si="4"/>
        <v>3.1910227330742003E-3</v>
      </c>
      <c r="D123" t="str">
        <f t="shared" si="5"/>
        <v>OK.</v>
      </c>
    </row>
    <row r="124" spans="1:4">
      <c r="A124" s="1">
        <f>STREFA!B124</f>
        <v>0.26713148623273031</v>
      </c>
      <c r="B124" s="1">
        <f>STREFA!D124</f>
        <v>0.26902495730362141</v>
      </c>
      <c r="C124" s="1">
        <f t="shared" si="4"/>
        <v>1.8934710708911062E-3</v>
      </c>
      <c r="D124" t="str">
        <f t="shared" si="5"/>
        <v>M4</v>
      </c>
    </row>
    <row r="125" spans="1:4">
      <c r="A125" s="1">
        <f>STREFA!B125</f>
        <v>0.27085812428688527</v>
      </c>
      <c r="B125" s="1">
        <f>STREFA!D125</f>
        <v>0.27382820230060195</v>
      </c>
      <c r="C125" s="1">
        <f t="shared" si="4"/>
        <v>2.9700780137166816E-3</v>
      </c>
      <c r="D125" t="str">
        <f t="shared" si="5"/>
        <v>OK.</v>
      </c>
    </row>
    <row r="126" spans="1:4">
      <c r="A126" s="1">
        <f>STREFA!B126</f>
        <v>0.27457826798359108</v>
      </c>
      <c r="B126" s="1">
        <f>STREFA!D126</f>
        <v>0.27693629892524768</v>
      </c>
      <c r="C126" s="1">
        <f t="shared" si="4"/>
        <v>2.358030941656597E-3</v>
      </c>
      <c r="D126" t="str">
        <f t="shared" si="5"/>
        <v>M5</v>
      </c>
    </row>
    <row r="127" spans="1:4">
      <c r="A127" s="1">
        <f>STREFA!B127</f>
        <v>0.27748143219587584</v>
      </c>
      <c r="B127" s="1">
        <f>STREFA!D127</f>
        <v>0.2795128101626177</v>
      </c>
      <c r="C127" s="1">
        <f t="shared" si="4"/>
        <v>2.0313779667418541E-3</v>
      </c>
      <c r="D127" t="str">
        <f t="shared" si="5"/>
        <v>M4</v>
      </c>
    </row>
    <row r="128" spans="1:4">
      <c r="A128" s="1">
        <f>STREFA!B128</f>
        <v>0.28052895256702692</v>
      </c>
      <c r="B128" s="1">
        <f>STREFA!D128</f>
        <v>0.28374661174026711</v>
      </c>
      <c r="C128" s="1">
        <f t="shared" si="4"/>
        <v>3.2176591732401838E-3</v>
      </c>
      <c r="D128" t="str">
        <f t="shared" si="5"/>
        <v>OK.</v>
      </c>
    </row>
    <row r="129" spans="1:4">
      <c r="A129" s="1">
        <f>STREFA!B129</f>
        <v>0.28103185345453596</v>
      </c>
      <c r="B129" s="1">
        <f>STREFA!D129</f>
        <v>0.28340798252560556</v>
      </c>
      <c r="C129" s="1">
        <f t="shared" si="4"/>
        <v>2.3761290710695993E-3</v>
      </c>
      <c r="D129" t="str">
        <f t="shared" si="5"/>
        <v>M5</v>
      </c>
    </row>
    <row r="130" spans="1:4">
      <c r="A130" s="1">
        <f>STREFA!B130</f>
        <v>0.28225576961460508</v>
      </c>
      <c r="B130" s="1">
        <f>STREFA!D130</f>
        <v>0.28509145650492668</v>
      </c>
      <c r="C130" s="1">
        <f t="shared" si="4"/>
        <v>2.8356868903215982E-3</v>
      </c>
      <c r="D130" t="str">
        <f t="shared" si="5"/>
        <v>OK.</v>
      </c>
    </row>
    <row r="131" spans="1:4">
      <c r="A131" s="1">
        <f>STREFA!B131</f>
        <v>0.28252311873157598</v>
      </c>
      <c r="B131" s="1">
        <f>STREFA!D131</f>
        <v>0.28697508239615321</v>
      </c>
      <c r="C131" s="1">
        <f t="shared" si="4"/>
        <v>4.4519636645772298E-3</v>
      </c>
      <c r="D131" t="str">
        <f t="shared" si="5"/>
        <v>OK.</v>
      </c>
    </row>
    <row r="132" spans="1:4">
      <c r="A132" s="1">
        <f>STREFA!B132</f>
        <v>0.28345547322338227</v>
      </c>
      <c r="B132" s="1">
        <f>STREFA!D132</f>
        <v>0.2851608318459799</v>
      </c>
      <c r="C132" s="1">
        <f t="shared" si="4"/>
        <v>1.7053586225976303E-3</v>
      </c>
      <c r="D132" t="str">
        <f t="shared" si="5"/>
        <v>M3</v>
      </c>
    </row>
    <row r="133" spans="1:4">
      <c r="A133" s="1">
        <f>STREFA!B133</f>
        <v>0.28831447812652033</v>
      </c>
      <c r="B133" s="1">
        <f>STREFA!D133</f>
        <v>0.2916045770852812</v>
      </c>
      <c r="C133" s="1">
        <f t="shared" si="4"/>
        <v>3.2900989587608676E-3</v>
      </c>
      <c r="D133" t="str">
        <f t="shared" si="5"/>
        <v>OK.</v>
      </c>
    </row>
    <row r="134" spans="1:4">
      <c r="A134" s="1">
        <f>STREFA!B134</f>
        <v>0.2981443332806637</v>
      </c>
      <c r="B134" s="1">
        <f>STREFA!D134</f>
        <v>0.30111222086671324</v>
      </c>
      <c r="C134" s="1">
        <f t="shared" si="4"/>
        <v>2.9678875860495446E-3</v>
      </c>
      <c r="D134" t="str">
        <f t="shared" si="5"/>
        <v>OK.</v>
      </c>
    </row>
    <row r="135" spans="1:4">
      <c r="A135" s="1">
        <f>STREFA!B135</f>
        <v>0.30005977794230954</v>
      </c>
      <c r="B135" s="1">
        <f>STREFA!D135</f>
        <v>0.30445869588837376</v>
      </c>
      <c r="C135" s="1">
        <f t="shared" si="4"/>
        <v>4.3989179460642291E-3</v>
      </c>
      <c r="D135" t="str">
        <f t="shared" si="5"/>
        <v>OK.</v>
      </c>
    </row>
    <row r="136" spans="1:4">
      <c r="A136" s="1">
        <f>STREFA!B136</f>
        <v>0.30082349831035327</v>
      </c>
      <c r="B136" s="1">
        <f>STREFA!D136</f>
        <v>0.30384885277993934</v>
      </c>
      <c r="C136" s="1">
        <f t="shared" si="4"/>
        <v>3.0253544695860723E-3</v>
      </c>
      <c r="D136" t="str">
        <f t="shared" si="5"/>
        <v>OK.</v>
      </c>
    </row>
    <row r="137" spans="1:4">
      <c r="A137" s="1">
        <f>STREFA!B137</f>
        <v>0.30244754583705813</v>
      </c>
      <c r="B137" s="1">
        <f>STREFA!D137</f>
        <v>0.30573092130289198</v>
      </c>
      <c r="C137" s="1">
        <f t="shared" ref="C137:C200" si="6">B137-A137</f>
        <v>3.2833754658338488E-3</v>
      </c>
      <c r="D137" t="str">
        <f t="shared" ref="D137:D200" si="7">VLOOKUP(C137,$K$2:$L$7,2,TRUE)</f>
        <v>OK.</v>
      </c>
    </row>
    <row r="138" spans="1:4">
      <c r="A138" s="1">
        <f>STREFA!B138</f>
        <v>0.30574068465094384</v>
      </c>
      <c r="B138" s="1">
        <f>STREFA!D138</f>
        <v>0.307780384675927</v>
      </c>
      <c r="C138" s="1">
        <f t="shared" si="6"/>
        <v>2.0397000249831598E-3</v>
      </c>
      <c r="D138" t="str">
        <f t="shared" si="7"/>
        <v>M4</v>
      </c>
    </row>
    <row r="139" spans="1:4">
      <c r="A139" s="1">
        <f>STREFA!B139</f>
        <v>0.30712400929452111</v>
      </c>
      <c r="B139" s="1">
        <f>STREFA!D139</f>
        <v>0.31022750104523061</v>
      </c>
      <c r="C139" s="1">
        <f t="shared" si="6"/>
        <v>3.1034917507095083E-3</v>
      </c>
      <c r="D139" t="str">
        <f t="shared" si="7"/>
        <v>OK.</v>
      </c>
    </row>
    <row r="140" spans="1:4">
      <c r="A140" s="1">
        <f>STREFA!B140</f>
        <v>0.30914412195427254</v>
      </c>
      <c r="B140" s="1">
        <f>STREFA!D140</f>
        <v>0.31222857063862758</v>
      </c>
      <c r="C140" s="1">
        <f t="shared" si="6"/>
        <v>3.0844486843550345E-3</v>
      </c>
      <c r="D140" t="str">
        <f t="shared" si="7"/>
        <v>OK.</v>
      </c>
    </row>
    <row r="141" spans="1:4">
      <c r="A141" s="1">
        <f>STREFA!B141</f>
        <v>0.30937810514756636</v>
      </c>
      <c r="B141" s="1">
        <f>STREFA!D141</f>
        <v>0.31288937252009202</v>
      </c>
      <c r="C141" s="1">
        <f t="shared" si="6"/>
        <v>3.5112673725256616E-3</v>
      </c>
      <c r="D141" t="str">
        <f t="shared" si="7"/>
        <v>OK.</v>
      </c>
    </row>
    <row r="142" spans="1:4">
      <c r="A142" s="1">
        <f>STREFA!B142</f>
        <v>0.31203768782264607</v>
      </c>
      <c r="B142" s="1">
        <f>STREFA!D142</f>
        <v>0.31368356082379178</v>
      </c>
      <c r="C142" s="1">
        <f t="shared" si="6"/>
        <v>1.6458730011457146E-3</v>
      </c>
      <c r="D142" t="str">
        <f t="shared" si="7"/>
        <v>M3</v>
      </c>
    </row>
    <row r="143" spans="1:4">
      <c r="A143" s="1">
        <f>STREFA!B143</f>
        <v>0.31347963965436798</v>
      </c>
      <c r="B143" s="1">
        <f>STREFA!D143</f>
        <v>0.31581173957214531</v>
      </c>
      <c r="C143" s="1">
        <f t="shared" si="6"/>
        <v>2.3320999177773305E-3</v>
      </c>
      <c r="D143" t="str">
        <f t="shared" si="7"/>
        <v>M5</v>
      </c>
    </row>
    <row r="144" spans="1:4">
      <c r="A144" s="1">
        <f>STREFA!B144</f>
        <v>0.31399218931881112</v>
      </c>
      <c r="B144" s="1">
        <f>STREFA!D144</f>
        <v>0.31715211839419305</v>
      </c>
      <c r="C144" s="1">
        <f t="shared" si="6"/>
        <v>3.1599290753819287E-3</v>
      </c>
      <c r="D144" t="str">
        <f t="shared" si="7"/>
        <v>OK.</v>
      </c>
    </row>
    <row r="145" spans="1:4">
      <c r="A145" s="1">
        <f>STREFA!B145</f>
        <v>0.31472255175288244</v>
      </c>
      <c r="B145" s="1">
        <f>STREFA!D145</f>
        <v>0.31674935435582169</v>
      </c>
      <c r="C145" s="1">
        <f t="shared" si="6"/>
        <v>2.0268026029392483E-3</v>
      </c>
      <c r="D145" t="str">
        <f t="shared" si="7"/>
        <v>M4</v>
      </c>
    </row>
    <row r="146" spans="1:4">
      <c r="A146" s="1">
        <f>STREFA!B146</f>
        <v>0.32093898845080915</v>
      </c>
      <c r="B146" s="1">
        <f>STREFA!D146</f>
        <v>0.32278815075060202</v>
      </c>
      <c r="C146" s="1">
        <f t="shared" si="6"/>
        <v>1.8491622997928725E-3</v>
      </c>
      <c r="D146" t="str">
        <f t="shared" si="7"/>
        <v>M4</v>
      </c>
    </row>
    <row r="147" spans="1:4">
      <c r="A147" s="1">
        <f>STREFA!B147</f>
        <v>0.3234614595052927</v>
      </c>
      <c r="B147" s="1">
        <f>STREFA!D147</f>
        <v>0.32658858701691196</v>
      </c>
      <c r="C147" s="1">
        <f t="shared" si="6"/>
        <v>3.1271275116192543E-3</v>
      </c>
      <c r="D147" t="str">
        <f t="shared" si="7"/>
        <v>OK.</v>
      </c>
    </row>
    <row r="148" spans="1:4">
      <c r="A148" s="1">
        <f>STREFA!B148</f>
        <v>0.32429307893728687</v>
      </c>
      <c r="B148" s="1">
        <f>STREFA!D148</f>
        <v>0.32671730603982652</v>
      </c>
      <c r="C148" s="1">
        <f t="shared" si="6"/>
        <v>2.4242271025396445E-3</v>
      </c>
      <c r="D148" t="str">
        <f t="shared" si="7"/>
        <v>M5</v>
      </c>
    </row>
    <row r="149" spans="1:4">
      <c r="A149" s="1">
        <f>STREFA!B149</f>
        <v>0.32460513121763546</v>
      </c>
      <c r="B149" s="1">
        <f>STREFA!D149</f>
        <v>0.32728942420366458</v>
      </c>
      <c r="C149" s="1">
        <f t="shared" si="6"/>
        <v>2.6842929860291243E-3</v>
      </c>
      <c r="D149" t="str">
        <f t="shared" si="7"/>
        <v>OK.</v>
      </c>
    </row>
    <row r="150" spans="1:4">
      <c r="A150" s="1">
        <f>STREFA!B150</f>
        <v>0.32910590708673593</v>
      </c>
      <c r="B150" s="1">
        <f>STREFA!D150</f>
        <v>0.33169739957258898</v>
      </c>
      <c r="C150" s="1">
        <f t="shared" si="6"/>
        <v>2.591492485853053E-3</v>
      </c>
      <c r="D150" t="str">
        <f t="shared" si="7"/>
        <v>OK.</v>
      </c>
    </row>
    <row r="151" spans="1:4">
      <c r="A151" s="1">
        <f>STREFA!B151</f>
        <v>0.32917879799465988</v>
      </c>
      <c r="B151" s="1">
        <f>STREFA!D151</f>
        <v>0.33072788252494401</v>
      </c>
      <c r="C151" s="1">
        <f t="shared" si="6"/>
        <v>1.5490845302841283E-3</v>
      </c>
      <c r="D151" t="str">
        <f t="shared" si="7"/>
        <v>M3</v>
      </c>
    </row>
    <row r="152" spans="1:4">
      <c r="A152" s="1">
        <f>STREFA!B152</f>
        <v>0.33477527674232466</v>
      </c>
      <c r="B152" s="1">
        <f>STREFA!D152</f>
        <v>0.3375585683453427</v>
      </c>
      <c r="C152" s="1">
        <f t="shared" si="6"/>
        <v>2.7832916030180455E-3</v>
      </c>
      <c r="D152" t="str">
        <f t="shared" si="7"/>
        <v>OK.</v>
      </c>
    </row>
    <row r="153" spans="1:4">
      <c r="A153" s="1">
        <f>STREFA!B153</f>
        <v>0.33543856273690409</v>
      </c>
      <c r="B153" s="1">
        <f>STREFA!D153</f>
        <v>0.33964761498756496</v>
      </c>
      <c r="C153" s="1">
        <f t="shared" si="6"/>
        <v>4.2090522506608719E-3</v>
      </c>
      <c r="D153" t="str">
        <f t="shared" si="7"/>
        <v>OK.</v>
      </c>
    </row>
    <row r="154" spans="1:4">
      <c r="A154" s="1">
        <f>STREFA!B154</f>
        <v>0.33550676260938195</v>
      </c>
      <c r="B154" s="1">
        <f>STREFA!D154</f>
        <v>0.33972444528976908</v>
      </c>
      <c r="C154" s="1">
        <f t="shared" si="6"/>
        <v>4.2176826803871359E-3</v>
      </c>
      <c r="D154" t="str">
        <f t="shared" si="7"/>
        <v>OK.</v>
      </c>
    </row>
    <row r="155" spans="1:4">
      <c r="A155" s="1">
        <f>STREFA!B155</f>
        <v>0.33600012961979431</v>
      </c>
      <c r="B155" s="1">
        <f>STREFA!D155</f>
        <v>0.33979360882669296</v>
      </c>
      <c r="C155" s="1">
        <f t="shared" si="6"/>
        <v>3.7934792068986534E-3</v>
      </c>
      <c r="D155" t="str">
        <f t="shared" si="7"/>
        <v>OK.</v>
      </c>
    </row>
    <row r="156" spans="1:4">
      <c r="A156" s="1">
        <f>STREFA!B156</f>
        <v>0.33636794261455405</v>
      </c>
      <c r="B156" s="1">
        <f>STREFA!D156</f>
        <v>0.33710648148148148</v>
      </c>
      <c r="C156" s="1">
        <f t="shared" si="6"/>
        <v>7.3853886692742954E-4</v>
      </c>
      <c r="D156" t="str">
        <f t="shared" si="7"/>
        <v>M1</v>
      </c>
    </row>
    <row r="157" spans="1:4">
      <c r="A157" s="1">
        <f>STREFA!B157</f>
        <v>0.33947069530555485</v>
      </c>
      <c r="B157" s="1">
        <f>STREFA!D157</f>
        <v>0.34251268713409461</v>
      </c>
      <c r="C157" s="1">
        <f t="shared" si="6"/>
        <v>3.0419918285397585E-3</v>
      </c>
      <c r="D157" t="str">
        <f t="shared" si="7"/>
        <v>OK.</v>
      </c>
    </row>
    <row r="158" spans="1:4">
      <c r="A158" s="1">
        <f>STREFA!B158</f>
        <v>0.34170377937771002</v>
      </c>
      <c r="B158" s="1">
        <f>STREFA!D158</f>
        <v>0.34572128197884172</v>
      </c>
      <c r="C158" s="1">
        <f t="shared" si="6"/>
        <v>4.0175026011317061E-3</v>
      </c>
      <c r="D158" t="str">
        <f t="shared" si="7"/>
        <v>OK.</v>
      </c>
    </row>
    <row r="159" spans="1:4">
      <c r="A159" s="1">
        <f>STREFA!B159</f>
        <v>0.34288804183672372</v>
      </c>
      <c r="B159" s="1">
        <f>STREFA!D159</f>
        <v>0.3464930022273533</v>
      </c>
      <c r="C159" s="1">
        <f t="shared" si="6"/>
        <v>3.6049603906295746E-3</v>
      </c>
      <c r="D159" t="str">
        <f t="shared" si="7"/>
        <v>OK.</v>
      </c>
    </row>
    <row r="160" spans="1:4">
      <c r="A160" s="1">
        <f>STREFA!B160</f>
        <v>0.34519751451905645</v>
      </c>
      <c r="B160" s="1">
        <f>STREFA!D160</f>
        <v>0.34761272482727024</v>
      </c>
      <c r="C160" s="1">
        <f t="shared" si="6"/>
        <v>2.4152103082137888E-3</v>
      </c>
      <c r="D160" t="str">
        <f t="shared" si="7"/>
        <v>M5</v>
      </c>
    </row>
    <row r="161" spans="1:4">
      <c r="A161" s="1">
        <f>STREFA!B161</f>
        <v>0.34869253966400171</v>
      </c>
      <c r="B161" s="1">
        <f>STREFA!D161</f>
        <v>0.35160375700103774</v>
      </c>
      <c r="C161" s="1">
        <f t="shared" si="6"/>
        <v>2.9112173370360317E-3</v>
      </c>
      <c r="D161" t="str">
        <f t="shared" si="7"/>
        <v>OK.</v>
      </c>
    </row>
    <row r="162" spans="1:4">
      <c r="A162" s="1">
        <f>STREFA!B162</f>
        <v>0.34884483729287474</v>
      </c>
      <c r="B162" s="1">
        <f>STREFA!D162</f>
        <v>0.3522399874635484</v>
      </c>
      <c r="C162" s="1">
        <f t="shared" si="6"/>
        <v>3.3951501706736553E-3</v>
      </c>
      <c r="D162" t="str">
        <f t="shared" si="7"/>
        <v>OK.</v>
      </c>
    </row>
    <row r="163" spans="1:4">
      <c r="A163" s="1">
        <f>STREFA!B163</f>
        <v>0.3492698328522259</v>
      </c>
      <c r="B163" s="1">
        <f>STREFA!D163</f>
        <v>0.35110798855090042</v>
      </c>
      <c r="C163" s="1">
        <f t="shared" si="6"/>
        <v>1.8381556986745151E-3</v>
      </c>
      <c r="D163" t="str">
        <f t="shared" si="7"/>
        <v>M4</v>
      </c>
    </row>
    <row r="164" spans="1:4">
      <c r="A164" s="1">
        <f>STREFA!B164</f>
        <v>0.35211315107590946</v>
      </c>
      <c r="B164" s="1">
        <f>STREFA!D164</f>
        <v>0.35567264860260656</v>
      </c>
      <c r="C164" s="1">
        <f t="shared" si="6"/>
        <v>3.5594975266970974E-3</v>
      </c>
      <c r="D164" t="str">
        <f t="shared" si="7"/>
        <v>OK.</v>
      </c>
    </row>
    <row r="165" spans="1:4">
      <c r="A165" s="1">
        <f>STREFA!B165</f>
        <v>0.35522703820305424</v>
      </c>
      <c r="B165" s="1">
        <f>STREFA!D165</f>
        <v>0.35869676916831544</v>
      </c>
      <c r="C165" s="1">
        <f t="shared" si="6"/>
        <v>3.4697309652612085E-3</v>
      </c>
      <c r="D165" t="str">
        <f t="shared" si="7"/>
        <v>OK.</v>
      </c>
    </row>
    <row r="166" spans="1:4">
      <c r="A166" s="1">
        <f>STREFA!B166</f>
        <v>0.35736866148114377</v>
      </c>
      <c r="B166" s="1">
        <f>STREFA!D166</f>
        <v>0.36138320393702411</v>
      </c>
      <c r="C166" s="1">
        <f t="shared" si="6"/>
        <v>4.0145424558803433E-3</v>
      </c>
      <c r="D166" t="str">
        <f t="shared" si="7"/>
        <v>OK.</v>
      </c>
    </row>
    <row r="167" spans="1:4">
      <c r="A167" s="1">
        <f>STREFA!B167</f>
        <v>0.35760021162524347</v>
      </c>
      <c r="B167" s="1">
        <f>STREFA!D167</f>
        <v>0.35973852364641173</v>
      </c>
      <c r="C167" s="1">
        <f t="shared" si="6"/>
        <v>2.1383120211682649E-3</v>
      </c>
      <c r="D167" t="str">
        <f t="shared" si="7"/>
        <v>M5</v>
      </c>
    </row>
    <row r="168" spans="1:4">
      <c r="A168" s="1">
        <f>STREFA!B168</f>
        <v>0.36051366174611532</v>
      </c>
      <c r="B168" s="1">
        <f>STREFA!D168</f>
        <v>0.36371671516834336</v>
      </c>
      <c r="C168" s="1">
        <f t="shared" si="6"/>
        <v>3.2030534222280416E-3</v>
      </c>
      <c r="D168" t="str">
        <f t="shared" si="7"/>
        <v>OK.</v>
      </c>
    </row>
    <row r="169" spans="1:4">
      <c r="A169" s="1">
        <f>STREFA!B169</f>
        <v>0.36398133943304067</v>
      </c>
      <c r="B169" s="1">
        <f>STREFA!D169</f>
        <v>0.36650822541199901</v>
      </c>
      <c r="C169" s="1">
        <f t="shared" si="6"/>
        <v>2.5268859789583376E-3</v>
      </c>
      <c r="D169" t="str">
        <f t="shared" si="7"/>
        <v>OK.</v>
      </c>
    </row>
    <row r="170" spans="1:4">
      <c r="A170" s="1">
        <f>STREFA!B170</f>
        <v>0.36522181501795559</v>
      </c>
      <c r="B170" s="1">
        <f>STREFA!D170</f>
        <v>0.366798353106014</v>
      </c>
      <c r="C170" s="1">
        <f t="shared" si="6"/>
        <v>1.5765380880584101E-3</v>
      </c>
      <c r="D170" t="str">
        <f t="shared" si="7"/>
        <v>M3</v>
      </c>
    </row>
    <row r="171" spans="1:4">
      <c r="A171" s="1">
        <f>STREFA!B171</f>
        <v>0.36559018027930801</v>
      </c>
      <c r="B171" s="1">
        <f>STREFA!D171</f>
        <v>0.36855732371763972</v>
      </c>
      <c r="C171" s="1">
        <f t="shared" si="6"/>
        <v>2.9671434383317097E-3</v>
      </c>
      <c r="D171" t="str">
        <f t="shared" si="7"/>
        <v>OK.</v>
      </c>
    </row>
    <row r="172" spans="1:4">
      <c r="A172" s="1">
        <f>STREFA!B172</f>
        <v>0.37040827589995784</v>
      </c>
      <c r="B172" s="1">
        <f>STREFA!D172</f>
        <v>0.3721546805302765</v>
      </c>
      <c r="C172" s="1">
        <f t="shared" si="6"/>
        <v>1.7464046303186653E-3</v>
      </c>
      <c r="D172" t="str">
        <f t="shared" si="7"/>
        <v>M3</v>
      </c>
    </row>
    <row r="173" spans="1:4">
      <c r="A173" s="1">
        <f>STREFA!B173</f>
        <v>0.37212663766553256</v>
      </c>
      <c r="B173" s="1">
        <f>STREFA!D173</f>
        <v>0.37379994017097345</v>
      </c>
      <c r="C173" s="1">
        <f t="shared" si="6"/>
        <v>1.673302505440899E-3</v>
      </c>
      <c r="D173" t="str">
        <f t="shared" si="7"/>
        <v>M3</v>
      </c>
    </row>
    <row r="174" spans="1:4">
      <c r="A174" s="1">
        <f>STREFA!B174</f>
        <v>0.37316069744244462</v>
      </c>
      <c r="B174" s="1">
        <f>STREFA!D174</f>
        <v>0.376937188587602</v>
      </c>
      <c r="C174" s="1">
        <f t="shared" si="6"/>
        <v>3.776491145157379E-3</v>
      </c>
      <c r="D174" t="str">
        <f t="shared" si="7"/>
        <v>OK.</v>
      </c>
    </row>
    <row r="175" spans="1:4">
      <c r="A175" s="1">
        <f>STREFA!B175</f>
        <v>0.37350903286661197</v>
      </c>
      <c r="B175" s="1">
        <f>STREFA!D175</f>
        <v>0.37629215626389156</v>
      </c>
      <c r="C175" s="1">
        <f t="shared" si="6"/>
        <v>2.7831233972795966E-3</v>
      </c>
      <c r="D175" t="str">
        <f t="shared" si="7"/>
        <v>OK.</v>
      </c>
    </row>
    <row r="176" spans="1:4">
      <c r="A176" s="1">
        <f>STREFA!B176</f>
        <v>0.37534305115817013</v>
      </c>
      <c r="B176" s="1">
        <f>STREFA!D176</f>
        <v>0.37937752825341881</v>
      </c>
      <c r="C176" s="1">
        <f t="shared" si="6"/>
        <v>4.0344770952486786E-3</v>
      </c>
      <c r="D176" t="str">
        <f t="shared" si="7"/>
        <v>OK.</v>
      </c>
    </row>
    <row r="177" spans="1:4">
      <c r="A177" s="1">
        <f>STREFA!B177</f>
        <v>0.37580834131348628</v>
      </c>
      <c r="B177" s="1">
        <f>STREFA!D177</f>
        <v>0.37938155810105689</v>
      </c>
      <c r="C177" s="1">
        <f t="shared" si="6"/>
        <v>3.57321678757061E-3</v>
      </c>
      <c r="D177" t="str">
        <f t="shared" si="7"/>
        <v>OK.</v>
      </c>
    </row>
    <row r="178" spans="1:4">
      <c r="A178" s="1">
        <f>STREFA!B178</f>
        <v>0.37604836908528982</v>
      </c>
      <c r="B178" s="1">
        <f>STREFA!D178</f>
        <v>0.37983890634846956</v>
      </c>
      <c r="C178" s="1">
        <f t="shared" si="6"/>
        <v>3.7905372631797385E-3</v>
      </c>
      <c r="D178" t="str">
        <f t="shared" si="7"/>
        <v>OK.</v>
      </c>
    </row>
    <row r="179" spans="1:4">
      <c r="A179" s="1">
        <f>STREFA!B179</f>
        <v>0.37811254773061265</v>
      </c>
      <c r="B179" s="1">
        <f>STREFA!D179</f>
        <v>0.3807889849738223</v>
      </c>
      <c r="C179" s="1">
        <f t="shared" si="6"/>
        <v>2.6764372432096506E-3</v>
      </c>
      <c r="D179" t="str">
        <f t="shared" si="7"/>
        <v>OK.</v>
      </c>
    </row>
    <row r="180" spans="1:4">
      <c r="A180" s="1">
        <f>STREFA!B180</f>
        <v>0.38352405533207001</v>
      </c>
      <c r="B180" s="1">
        <f>STREFA!D180</f>
        <v>0.38577264982928067</v>
      </c>
      <c r="C180" s="1">
        <f t="shared" si="6"/>
        <v>2.2485944972106542E-3</v>
      </c>
      <c r="D180" t="str">
        <f t="shared" si="7"/>
        <v>M5</v>
      </c>
    </row>
    <row r="181" spans="1:4">
      <c r="A181" s="1">
        <f>STREFA!B181</f>
        <v>0.38666632636020326</v>
      </c>
      <c r="B181" s="1">
        <f>STREFA!D181</f>
        <v>0.38971871121295909</v>
      </c>
      <c r="C181" s="1">
        <f t="shared" si="6"/>
        <v>3.0523848527558295E-3</v>
      </c>
      <c r="D181" t="str">
        <f t="shared" si="7"/>
        <v>OK.</v>
      </c>
    </row>
    <row r="182" spans="1:4">
      <c r="A182" s="1">
        <f>STREFA!B182</f>
        <v>0.38732517612255646</v>
      </c>
      <c r="B182" s="1">
        <f>STREFA!D182</f>
        <v>0.38843749999999999</v>
      </c>
      <c r="C182" s="1">
        <f t="shared" si="6"/>
        <v>1.1123238774435329E-3</v>
      </c>
      <c r="D182" t="str">
        <f t="shared" si="7"/>
        <v>M2</v>
      </c>
    </row>
    <row r="183" spans="1:4">
      <c r="A183" s="1">
        <f>STREFA!B183</f>
        <v>0.39006468571041264</v>
      </c>
      <c r="B183" s="1">
        <f>STREFA!D183</f>
        <v>0.39240181562358439</v>
      </c>
      <c r="C183" s="1">
        <f t="shared" si="6"/>
        <v>2.3371299131717538E-3</v>
      </c>
      <c r="D183" t="str">
        <f t="shared" si="7"/>
        <v>M5</v>
      </c>
    </row>
    <row r="184" spans="1:4">
      <c r="A184" s="1">
        <f>STREFA!B184</f>
        <v>0.39141911328448309</v>
      </c>
      <c r="B184" s="1">
        <f>STREFA!D184</f>
        <v>0.39305346675469049</v>
      </c>
      <c r="C184" s="1">
        <f t="shared" si="6"/>
        <v>1.6343534702074058E-3</v>
      </c>
      <c r="D184" t="str">
        <f t="shared" si="7"/>
        <v>M3</v>
      </c>
    </row>
    <row r="185" spans="1:4">
      <c r="A185" s="1">
        <f>STREFA!B185</f>
        <v>0.39495109724498967</v>
      </c>
      <c r="B185" s="1">
        <f>STREFA!D185</f>
        <v>0.39669978943202389</v>
      </c>
      <c r="C185" s="1">
        <f t="shared" si="6"/>
        <v>1.7486921870342176E-3</v>
      </c>
      <c r="D185" t="str">
        <f t="shared" si="7"/>
        <v>M4</v>
      </c>
    </row>
    <row r="186" spans="1:4">
      <c r="A186" s="1">
        <f>STREFA!B186</f>
        <v>0.39820610483732377</v>
      </c>
      <c r="B186" s="1">
        <f>STREFA!D186</f>
        <v>0.39977504078896364</v>
      </c>
      <c r="C186" s="1">
        <f t="shared" si="6"/>
        <v>1.5689359516398715E-3</v>
      </c>
      <c r="D186" t="str">
        <f t="shared" si="7"/>
        <v>M3</v>
      </c>
    </row>
    <row r="187" spans="1:4">
      <c r="A187" s="1">
        <f>STREFA!B187</f>
        <v>0.40178946913088409</v>
      </c>
      <c r="B187" s="1">
        <f>STREFA!D187</f>
        <v>0.40342696160752267</v>
      </c>
      <c r="C187" s="1">
        <f t="shared" si="6"/>
        <v>1.6374924766385801E-3</v>
      </c>
      <c r="D187" t="str">
        <f t="shared" si="7"/>
        <v>M3</v>
      </c>
    </row>
    <row r="188" spans="1:4">
      <c r="A188" s="1">
        <f>STREFA!B188</f>
        <v>0.40276522390331682</v>
      </c>
      <c r="B188" s="1">
        <f>STREFA!D188</f>
        <v>0.4059260417441653</v>
      </c>
      <c r="C188" s="1">
        <f t="shared" si="6"/>
        <v>3.1608178408484844E-3</v>
      </c>
      <c r="D188" t="str">
        <f t="shared" si="7"/>
        <v>OK.</v>
      </c>
    </row>
    <row r="189" spans="1:4">
      <c r="A189" s="1">
        <f>STREFA!B189</f>
        <v>0.40303151959579386</v>
      </c>
      <c r="B189" s="1">
        <f>STREFA!D189</f>
        <v>0.4066367750120623</v>
      </c>
      <c r="C189" s="1">
        <f t="shared" si="6"/>
        <v>3.605255416268438E-3</v>
      </c>
      <c r="D189" t="str">
        <f t="shared" si="7"/>
        <v>OK.</v>
      </c>
    </row>
    <row r="190" spans="1:4">
      <c r="A190" s="1">
        <f>STREFA!B190</f>
        <v>0.40856834841277334</v>
      </c>
      <c r="B190" s="1">
        <f>STREFA!D190</f>
        <v>0.41021728641598948</v>
      </c>
      <c r="C190" s="1">
        <f t="shared" si="6"/>
        <v>1.6489380032161383E-3</v>
      </c>
      <c r="D190" t="str">
        <f t="shared" si="7"/>
        <v>M3</v>
      </c>
    </row>
    <row r="191" spans="1:4">
      <c r="A191" s="1">
        <f>STREFA!B191</f>
        <v>0.4109397209833392</v>
      </c>
      <c r="B191" s="1">
        <f>STREFA!D191</f>
        <v>0.41282668762222824</v>
      </c>
      <c r="C191" s="1">
        <f t="shared" si="6"/>
        <v>1.8869666388890427E-3</v>
      </c>
      <c r="D191" t="str">
        <f t="shared" si="7"/>
        <v>M4</v>
      </c>
    </row>
    <row r="192" spans="1:4">
      <c r="A192" s="1">
        <f>STREFA!B192</f>
        <v>0.41217591273819343</v>
      </c>
      <c r="B192" s="1">
        <f>STREFA!D192</f>
        <v>0.41518294720604532</v>
      </c>
      <c r="C192" s="1">
        <f t="shared" si="6"/>
        <v>3.0070344678518879E-3</v>
      </c>
      <c r="D192" t="str">
        <f t="shared" si="7"/>
        <v>OK.</v>
      </c>
    </row>
    <row r="193" spans="1:4">
      <c r="A193" s="1">
        <f>STREFA!B193</f>
        <v>0.41317196187449046</v>
      </c>
      <c r="B193" s="1">
        <f>STREFA!D193</f>
        <v>0.41734588104801995</v>
      </c>
      <c r="C193" s="1">
        <f t="shared" si="6"/>
        <v>4.1739191735294945E-3</v>
      </c>
      <c r="D193" t="str">
        <f t="shared" si="7"/>
        <v>OK.</v>
      </c>
    </row>
    <row r="194" spans="1:4">
      <c r="A194" s="1">
        <f>STREFA!B194</f>
        <v>0.41349527415674014</v>
      </c>
      <c r="B194" s="1">
        <f>STREFA!D194</f>
        <v>0.41574978660635759</v>
      </c>
      <c r="C194" s="1">
        <f t="shared" si="6"/>
        <v>2.2545124496174407E-3</v>
      </c>
      <c r="D194" t="str">
        <f t="shared" si="7"/>
        <v>M5</v>
      </c>
    </row>
    <row r="195" spans="1:4">
      <c r="A195" s="1">
        <f>STREFA!B195</f>
        <v>0.41378277659774487</v>
      </c>
      <c r="B195" s="1">
        <f>STREFA!D195</f>
        <v>0.41650973417659182</v>
      </c>
      <c r="C195" s="1">
        <f t="shared" si="6"/>
        <v>2.7269575788469447E-3</v>
      </c>
      <c r="D195" t="str">
        <f t="shared" si="7"/>
        <v>OK.</v>
      </c>
    </row>
    <row r="196" spans="1:4">
      <c r="A196" s="1">
        <f>STREFA!B196</f>
        <v>0.41521804254339756</v>
      </c>
      <c r="B196" s="1">
        <f>STREFA!D196</f>
        <v>0.41729584181511659</v>
      </c>
      <c r="C196" s="1">
        <f t="shared" si="6"/>
        <v>2.0777992717190275E-3</v>
      </c>
      <c r="D196" t="str">
        <f t="shared" si="7"/>
        <v>M4</v>
      </c>
    </row>
    <row r="197" spans="1:4">
      <c r="A197" s="1">
        <f>STREFA!B197</f>
        <v>0.41591653545939167</v>
      </c>
      <c r="B197" s="1">
        <f>STREFA!D197</f>
        <v>0.41896193347737165</v>
      </c>
      <c r="C197" s="1">
        <f t="shared" si="6"/>
        <v>3.0453980179799833E-3</v>
      </c>
      <c r="D197" t="str">
        <f t="shared" si="7"/>
        <v>OK.</v>
      </c>
    </row>
    <row r="198" spans="1:4">
      <c r="A198" s="1">
        <f>STREFA!B198</f>
        <v>0.41652920074012489</v>
      </c>
      <c r="B198" s="1">
        <f>STREFA!D198</f>
        <v>0.41947097675135148</v>
      </c>
      <c r="C198" s="1">
        <f t="shared" si="6"/>
        <v>2.9417760112265823E-3</v>
      </c>
      <c r="D198" t="str">
        <f t="shared" si="7"/>
        <v>OK.</v>
      </c>
    </row>
    <row r="199" spans="1:4">
      <c r="A199" s="1">
        <f>STREFA!B199</f>
        <v>0.41700131431623699</v>
      </c>
      <c r="B199" s="1">
        <f>STREFA!D199</f>
        <v>0.42050950134775994</v>
      </c>
      <c r="C199" s="1">
        <f t="shared" si="6"/>
        <v>3.5081870315229469E-3</v>
      </c>
      <c r="D199" t="str">
        <f t="shared" si="7"/>
        <v>OK.</v>
      </c>
    </row>
    <row r="200" spans="1:4">
      <c r="A200" s="1">
        <f>STREFA!B200</f>
        <v>0.4171401901264824</v>
      </c>
      <c r="B200" s="1">
        <f>STREFA!D200</f>
        <v>0.41948231511888384</v>
      </c>
      <c r="C200" s="1">
        <f t="shared" si="6"/>
        <v>2.3421249924014398E-3</v>
      </c>
      <c r="D200" t="str">
        <f t="shared" si="7"/>
        <v>M5</v>
      </c>
    </row>
    <row r="201" spans="1:4">
      <c r="A201" s="1">
        <f>STREFA!B201</f>
        <v>0.41923197361349906</v>
      </c>
      <c r="B201" s="1">
        <f>STREFA!D201</f>
        <v>0.46384259259259258</v>
      </c>
      <c r="C201" s="1">
        <f t="shared" ref="C201:C264" si="8">B201-A201</f>
        <v>4.4610618979093519E-2</v>
      </c>
      <c r="D201" t="str">
        <f t="shared" ref="D201:D264" si="9">VLOOKUP(C201,$K$2:$L$7,2,TRUE)</f>
        <v>OK.</v>
      </c>
    </row>
    <row r="202" spans="1:4">
      <c r="A202" s="1">
        <f>STREFA!B202</f>
        <v>0.42512593828799972</v>
      </c>
      <c r="B202" s="1">
        <f>STREFA!D202</f>
        <v>0.42736895178149681</v>
      </c>
      <c r="C202" s="1">
        <f t="shared" si="8"/>
        <v>2.2430134934970924E-3</v>
      </c>
      <c r="D202" t="str">
        <f t="shared" si="9"/>
        <v>M5</v>
      </c>
    </row>
    <row r="203" spans="1:4">
      <c r="A203" s="1">
        <f>STREFA!B203</f>
        <v>0.42719331136741023</v>
      </c>
      <c r="B203" s="1">
        <f>STREFA!D203</f>
        <v>0.43074881820931094</v>
      </c>
      <c r="C203" s="1">
        <f t="shared" si="8"/>
        <v>3.5555068419007019E-3</v>
      </c>
      <c r="D203" t="str">
        <f t="shared" si="9"/>
        <v>OK.</v>
      </c>
    </row>
    <row r="204" spans="1:4">
      <c r="A204" s="1">
        <f>STREFA!B204</f>
        <v>0.429489576770957</v>
      </c>
      <c r="B204" s="1">
        <f>STREFA!D204</f>
        <v>0.43193510565803905</v>
      </c>
      <c r="C204" s="1">
        <f t="shared" si="8"/>
        <v>2.4455288870820491E-3</v>
      </c>
      <c r="D204" t="str">
        <f t="shared" si="9"/>
        <v>OK.</v>
      </c>
    </row>
    <row r="205" spans="1:4">
      <c r="A205" s="1">
        <f>STREFA!B205</f>
        <v>0.43185474531039869</v>
      </c>
      <c r="B205" s="1">
        <f>STREFA!D205</f>
        <v>0.43572429987325639</v>
      </c>
      <c r="C205" s="1">
        <f t="shared" si="8"/>
        <v>3.8695545628577022E-3</v>
      </c>
      <c r="D205" t="str">
        <f t="shared" si="9"/>
        <v>OK.</v>
      </c>
    </row>
    <row r="206" spans="1:4">
      <c r="A206" s="1">
        <f>STREFA!B206</f>
        <v>0.4328943885688743</v>
      </c>
      <c r="B206" s="1">
        <f>STREFA!D206</f>
        <v>0.43715864463832033</v>
      </c>
      <c r="C206" s="1">
        <f t="shared" si="8"/>
        <v>4.2642560694460263E-3</v>
      </c>
      <c r="D206" t="str">
        <f t="shared" si="9"/>
        <v>OK.</v>
      </c>
    </row>
    <row r="207" spans="1:4">
      <c r="A207" s="1">
        <f>STREFA!B207</f>
        <v>0.43372804593651648</v>
      </c>
      <c r="B207" s="1">
        <f>STREFA!D207</f>
        <v>0.43610289110864575</v>
      </c>
      <c r="C207" s="1">
        <f t="shared" si="8"/>
        <v>2.3748451721292696E-3</v>
      </c>
      <c r="D207" t="str">
        <f t="shared" si="9"/>
        <v>M5</v>
      </c>
    </row>
    <row r="208" spans="1:4">
      <c r="A208" s="1">
        <f>STREFA!B208</f>
        <v>0.43848590726150505</v>
      </c>
      <c r="B208" s="1">
        <f>STREFA!D208</f>
        <v>0.44186972058309942</v>
      </c>
      <c r="C208" s="1">
        <f t="shared" si="8"/>
        <v>3.3838133215943755E-3</v>
      </c>
      <c r="D208" t="str">
        <f t="shared" si="9"/>
        <v>OK.</v>
      </c>
    </row>
    <row r="209" spans="1:4">
      <c r="A209" s="1">
        <f>STREFA!B209</f>
        <v>0.44155309442422319</v>
      </c>
      <c r="B209" s="1">
        <f>STREFA!D209</f>
        <v>0.44601975124656884</v>
      </c>
      <c r="C209" s="1">
        <f t="shared" si="8"/>
        <v>4.4666568223456493E-3</v>
      </c>
      <c r="D209" t="str">
        <f t="shared" si="9"/>
        <v>OK.</v>
      </c>
    </row>
    <row r="210" spans="1:4">
      <c r="A210" s="1">
        <f>STREFA!B210</f>
        <v>0.4425388008827964</v>
      </c>
      <c r="B210" s="1">
        <f>STREFA!D210</f>
        <v>0.44427795549513077</v>
      </c>
      <c r="C210" s="1">
        <f t="shared" si="8"/>
        <v>1.7391546123343704E-3</v>
      </c>
      <c r="D210" t="str">
        <f t="shared" si="9"/>
        <v>M3</v>
      </c>
    </row>
    <row r="211" spans="1:4">
      <c r="A211" s="1">
        <f>STREFA!B211</f>
        <v>0.44259757339616534</v>
      </c>
      <c r="B211" s="1">
        <f>STREFA!D211</f>
        <v>0.44447575914910931</v>
      </c>
      <c r="C211" s="1">
        <f t="shared" si="8"/>
        <v>1.8781857529439616E-3</v>
      </c>
      <c r="D211" t="str">
        <f t="shared" si="9"/>
        <v>M4</v>
      </c>
    </row>
    <row r="212" spans="1:4">
      <c r="A212" s="1">
        <f>STREFA!B212</f>
        <v>0.4438827227880342</v>
      </c>
      <c r="B212" s="1">
        <f>STREFA!D212</f>
        <v>0.44594571222826868</v>
      </c>
      <c r="C212" s="1">
        <f t="shared" si="8"/>
        <v>2.0629894402344751E-3</v>
      </c>
      <c r="D212" t="str">
        <f t="shared" si="9"/>
        <v>M4</v>
      </c>
    </row>
    <row r="213" spans="1:4">
      <c r="A213" s="1">
        <f>STREFA!B213</f>
        <v>0.44408838691556696</v>
      </c>
      <c r="B213" s="1">
        <f>STREFA!D213</f>
        <v>0.44781546859083887</v>
      </c>
      <c r="C213" s="1">
        <f t="shared" si="8"/>
        <v>3.7270816752719149E-3</v>
      </c>
      <c r="D213" t="str">
        <f t="shared" si="9"/>
        <v>OK.</v>
      </c>
    </row>
    <row r="214" spans="1:4">
      <c r="A214" s="1">
        <f>STREFA!B214</f>
        <v>0.44444434250578779</v>
      </c>
      <c r="B214" s="1">
        <f>STREFA!D214</f>
        <v>0.44706088326227605</v>
      </c>
      <c r="C214" s="1">
        <f t="shared" si="8"/>
        <v>2.6165407564882615E-3</v>
      </c>
      <c r="D214" t="str">
        <f t="shared" si="9"/>
        <v>OK.</v>
      </c>
    </row>
    <row r="215" spans="1:4">
      <c r="A215" s="1">
        <f>STREFA!B215</f>
        <v>0.44555567991616729</v>
      </c>
      <c r="B215" s="1">
        <f>STREFA!D215</f>
        <v>0.44921397524782214</v>
      </c>
      <c r="C215" s="1">
        <f t="shared" si="8"/>
        <v>3.6582953316548483E-3</v>
      </c>
      <c r="D215" t="str">
        <f t="shared" si="9"/>
        <v>OK.</v>
      </c>
    </row>
    <row r="216" spans="1:4">
      <c r="A216" s="1">
        <f>STREFA!B216</f>
        <v>0.44617949102984689</v>
      </c>
      <c r="B216" s="1">
        <f>STREFA!D216</f>
        <v>0.44985792926045365</v>
      </c>
      <c r="C216" s="1">
        <f t="shared" si="8"/>
        <v>3.678438230606762E-3</v>
      </c>
      <c r="D216" t="str">
        <f t="shared" si="9"/>
        <v>OK.</v>
      </c>
    </row>
    <row r="217" spans="1:4">
      <c r="A217" s="1">
        <f>STREFA!B217</f>
        <v>0.44694527626533631</v>
      </c>
      <c r="B217" s="1">
        <f>STREFA!D217</f>
        <v>0.44963187461616572</v>
      </c>
      <c r="C217" s="1">
        <f t="shared" si="8"/>
        <v>2.6865983508294056E-3</v>
      </c>
      <c r="D217" t="str">
        <f t="shared" si="9"/>
        <v>OK.</v>
      </c>
    </row>
    <row r="218" spans="1:4">
      <c r="A218" s="1">
        <f>STREFA!B218</f>
        <v>0.44762952057889027</v>
      </c>
      <c r="B218" s="1">
        <f>STREFA!D218</f>
        <v>0.44966922773825224</v>
      </c>
      <c r="C218" s="1">
        <f t="shared" si="8"/>
        <v>2.0397071593619698E-3</v>
      </c>
      <c r="D218" t="str">
        <f t="shared" si="9"/>
        <v>M4</v>
      </c>
    </row>
    <row r="219" spans="1:4">
      <c r="A219" s="1">
        <f>STREFA!B219</f>
        <v>0.44839438087327643</v>
      </c>
      <c r="B219" s="1">
        <f>STREFA!D219</f>
        <v>0.45039147932000734</v>
      </c>
      <c r="C219" s="1">
        <f t="shared" si="8"/>
        <v>1.997098446730905E-3</v>
      </c>
      <c r="D219" t="str">
        <f t="shared" si="9"/>
        <v>M4</v>
      </c>
    </row>
    <row r="220" spans="1:4">
      <c r="A220" s="1">
        <f>STREFA!B220</f>
        <v>0.4529399589202856</v>
      </c>
      <c r="B220" s="1">
        <f>STREFA!D220</f>
        <v>0.45732320877311688</v>
      </c>
      <c r="C220" s="1">
        <f t="shared" si="8"/>
        <v>4.3832498528312835E-3</v>
      </c>
      <c r="D220" t="str">
        <f t="shared" si="9"/>
        <v>OK.</v>
      </c>
    </row>
    <row r="221" spans="1:4">
      <c r="A221" s="1">
        <f>STREFA!B221</f>
        <v>0.45712688949129743</v>
      </c>
      <c r="B221" s="1">
        <f>STREFA!D221</f>
        <v>0.4604128419906881</v>
      </c>
      <c r="C221" s="1">
        <f t="shared" si="8"/>
        <v>3.2859524993906764E-3</v>
      </c>
      <c r="D221" t="str">
        <f t="shared" si="9"/>
        <v>OK.</v>
      </c>
    </row>
    <row r="222" spans="1:4">
      <c r="A222" s="1">
        <f>STREFA!B222</f>
        <v>0.45748900151172833</v>
      </c>
      <c r="B222" s="1">
        <f>STREFA!D222</f>
        <v>0.45900571894994846</v>
      </c>
      <c r="C222" s="1">
        <f t="shared" si="8"/>
        <v>1.5167174382201276E-3</v>
      </c>
      <c r="D222" t="str">
        <f t="shared" si="9"/>
        <v>M3</v>
      </c>
    </row>
    <row r="223" spans="1:4">
      <c r="A223" s="1">
        <f>STREFA!B223</f>
        <v>0.45822413160288988</v>
      </c>
      <c r="B223" s="1">
        <f>STREFA!D223</f>
        <v>0.46254202684033835</v>
      </c>
      <c r="C223" s="1">
        <f t="shared" si="8"/>
        <v>4.3178952374484658E-3</v>
      </c>
      <c r="D223" t="str">
        <f t="shared" si="9"/>
        <v>OK.</v>
      </c>
    </row>
    <row r="224" spans="1:4">
      <c r="A224" s="1">
        <f>STREFA!B224</f>
        <v>0.45848301200671582</v>
      </c>
      <c r="B224" s="1">
        <f>STREFA!D224</f>
        <v>0.46090393098685106</v>
      </c>
      <c r="C224" s="1">
        <f t="shared" si="8"/>
        <v>2.4209189801352449E-3</v>
      </c>
      <c r="D224" t="str">
        <f t="shared" si="9"/>
        <v>M5</v>
      </c>
    </row>
    <row r="225" spans="1:4">
      <c r="A225" s="1">
        <f>STREFA!B225</f>
        <v>0.46017087682996904</v>
      </c>
      <c r="B225" s="1">
        <f>STREFA!D225</f>
        <v>0.46193047593129005</v>
      </c>
      <c r="C225" s="1">
        <f t="shared" si="8"/>
        <v>1.7595991013210077E-3</v>
      </c>
      <c r="D225" t="str">
        <f t="shared" si="9"/>
        <v>M4</v>
      </c>
    </row>
    <row r="226" spans="1:4">
      <c r="A226" s="1">
        <f>STREFA!B226</f>
        <v>0.46085587000635186</v>
      </c>
      <c r="B226" s="1">
        <f>STREFA!D226</f>
        <v>0.46475004147858628</v>
      </c>
      <c r="C226" s="1">
        <f t="shared" si="8"/>
        <v>3.8941714722344201E-3</v>
      </c>
      <c r="D226" t="str">
        <f t="shared" si="9"/>
        <v>OK.</v>
      </c>
    </row>
    <row r="227" spans="1:4">
      <c r="A227" s="1">
        <f>STREFA!B227</f>
        <v>0.46249520481033013</v>
      </c>
      <c r="B227" s="1">
        <f>STREFA!D227</f>
        <v>0.46409971314736514</v>
      </c>
      <c r="C227" s="1">
        <f t="shared" si="8"/>
        <v>1.6045083370350155E-3</v>
      </c>
      <c r="D227" t="str">
        <f t="shared" si="9"/>
        <v>M3</v>
      </c>
    </row>
    <row r="228" spans="1:4">
      <c r="A228" s="1">
        <f>STREFA!B228</f>
        <v>0.46294641417007121</v>
      </c>
      <c r="B228" s="1">
        <f>STREFA!D228</f>
        <v>0.4647450187909607</v>
      </c>
      <c r="C228" s="1">
        <f t="shared" si="8"/>
        <v>1.7986046208894879E-3</v>
      </c>
      <c r="D228" t="str">
        <f t="shared" si="9"/>
        <v>M4</v>
      </c>
    </row>
    <row r="229" spans="1:4">
      <c r="A229" s="1">
        <f>STREFA!B229</f>
        <v>0.46358048672658292</v>
      </c>
      <c r="B229" s="1">
        <f>STREFA!D229</f>
        <v>0.46788197593234876</v>
      </c>
      <c r="C229" s="1">
        <f t="shared" si="8"/>
        <v>4.3014892057658405E-3</v>
      </c>
      <c r="D229" t="str">
        <f t="shared" si="9"/>
        <v>OK.</v>
      </c>
    </row>
    <row r="230" spans="1:4">
      <c r="A230" s="1">
        <f>STREFA!B230</f>
        <v>0.47234666864472352</v>
      </c>
      <c r="B230" s="1">
        <f>STREFA!D230</f>
        <v>0.47494759798381803</v>
      </c>
      <c r="C230" s="1">
        <f t="shared" si="8"/>
        <v>2.6009293390945043E-3</v>
      </c>
      <c r="D230" t="str">
        <f t="shared" si="9"/>
        <v>OK.</v>
      </c>
    </row>
    <row r="231" spans="1:4">
      <c r="A231" s="1">
        <f>STREFA!B231</f>
        <v>0.47329994122962149</v>
      </c>
      <c r="B231" s="1">
        <f>STREFA!D231</f>
        <v>0.47643314407456921</v>
      </c>
      <c r="C231" s="1">
        <f t="shared" si="8"/>
        <v>3.1332028449477245E-3</v>
      </c>
      <c r="D231" t="str">
        <f t="shared" si="9"/>
        <v>OK.</v>
      </c>
    </row>
    <row r="232" spans="1:4">
      <c r="A232" s="1">
        <f>STREFA!B232</f>
        <v>0.4747508195383201</v>
      </c>
      <c r="B232" s="1">
        <f>STREFA!D232</f>
        <v>0.47744883981257785</v>
      </c>
      <c r="C232" s="1">
        <f t="shared" si="8"/>
        <v>2.6980202742577508E-3</v>
      </c>
      <c r="D232" t="str">
        <f t="shared" si="9"/>
        <v>OK.</v>
      </c>
    </row>
    <row r="233" spans="1:4">
      <c r="A233" s="1">
        <f>STREFA!B233</f>
        <v>0.47515674345858394</v>
      </c>
      <c r="B233" s="1">
        <f>STREFA!D233</f>
        <v>0.47846484146671631</v>
      </c>
      <c r="C233" s="1">
        <f t="shared" si="8"/>
        <v>3.3080980081323652E-3</v>
      </c>
      <c r="D233" t="str">
        <f t="shared" si="9"/>
        <v>OK.</v>
      </c>
    </row>
    <row r="234" spans="1:4">
      <c r="A234" s="1">
        <f>STREFA!B234</f>
        <v>0.47731424626828689</v>
      </c>
      <c r="B234" s="1">
        <f>STREFA!D234</f>
        <v>0.47886926412144143</v>
      </c>
      <c r="C234" s="1">
        <f t="shared" si="8"/>
        <v>1.5550178531545389E-3</v>
      </c>
      <c r="D234" t="str">
        <f t="shared" si="9"/>
        <v>M3</v>
      </c>
    </row>
    <row r="235" spans="1:4">
      <c r="A235" s="1">
        <f>STREFA!B235</f>
        <v>0.48051133736685614</v>
      </c>
      <c r="B235" s="1">
        <f>STREFA!D235</f>
        <v>0.48289745866297712</v>
      </c>
      <c r="C235" s="1">
        <f t="shared" si="8"/>
        <v>2.3861212961209799E-3</v>
      </c>
      <c r="D235" t="str">
        <f t="shared" si="9"/>
        <v>M5</v>
      </c>
    </row>
    <row r="236" spans="1:4">
      <c r="A236" s="1">
        <f>STREFA!B236</f>
        <v>0.48153445150783059</v>
      </c>
      <c r="B236" s="1">
        <f>STREFA!D236</f>
        <v>0.4840857612291119</v>
      </c>
      <c r="C236" s="1">
        <f t="shared" si="8"/>
        <v>2.5513097212813141E-3</v>
      </c>
      <c r="D236" t="str">
        <f t="shared" si="9"/>
        <v>OK.</v>
      </c>
    </row>
    <row r="237" spans="1:4">
      <c r="A237" s="1">
        <f>STREFA!B237</f>
        <v>0.48227831563603107</v>
      </c>
      <c r="B237" s="1">
        <f>STREFA!D237</f>
        <v>0.48592531970855662</v>
      </c>
      <c r="C237" s="1">
        <f t="shared" si="8"/>
        <v>3.6470040725255504E-3</v>
      </c>
      <c r="D237" t="str">
        <f t="shared" si="9"/>
        <v>OK.</v>
      </c>
    </row>
    <row r="238" spans="1:4">
      <c r="A238" s="1">
        <f>STREFA!B238</f>
        <v>0.4824491657458756</v>
      </c>
      <c r="B238" s="1">
        <f>STREFA!D238</f>
        <v>0.48626977585518688</v>
      </c>
      <c r="C238" s="1">
        <f t="shared" si="8"/>
        <v>3.8206101093112843E-3</v>
      </c>
      <c r="D238" t="str">
        <f t="shared" si="9"/>
        <v>OK.</v>
      </c>
    </row>
    <row r="239" spans="1:4">
      <c r="A239" s="1">
        <f>STREFA!B239</f>
        <v>0.4837871965048981</v>
      </c>
      <c r="B239" s="1">
        <f>STREFA!D239</f>
        <v>0.48809975191835586</v>
      </c>
      <c r="C239" s="1">
        <f t="shared" si="8"/>
        <v>4.3125554134577637E-3</v>
      </c>
      <c r="D239" t="str">
        <f t="shared" si="9"/>
        <v>OK.</v>
      </c>
    </row>
    <row r="240" spans="1:4">
      <c r="A240" s="1">
        <f>STREFA!B240</f>
        <v>0.48635953013238886</v>
      </c>
      <c r="B240" s="1">
        <f>STREFA!D240</f>
        <v>0.48904931343397939</v>
      </c>
      <c r="C240" s="1">
        <f t="shared" si="8"/>
        <v>2.6897833015905315E-3</v>
      </c>
      <c r="D240" t="str">
        <f t="shared" si="9"/>
        <v>OK.</v>
      </c>
    </row>
    <row r="241" spans="1:4">
      <c r="A241" s="1">
        <f>STREFA!B241</f>
        <v>0.48898167848564444</v>
      </c>
      <c r="B241" s="1">
        <f>STREFA!D241</f>
        <v>0.49231796326179617</v>
      </c>
      <c r="C241" s="1">
        <f t="shared" si="8"/>
        <v>3.3362847761517211E-3</v>
      </c>
      <c r="D241" t="str">
        <f t="shared" si="9"/>
        <v>OK.</v>
      </c>
    </row>
    <row r="242" spans="1:4">
      <c r="A242" s="1">
        <f>STREFA!B242</f>
        <v>0.48899495224469747</v>
      </c>
      <c r="B242" s="1">
        <f>STREFA!D242</f>
        <v>0.4915900106697581</v>
      </c>
      <c r="C242" s="1">
        <f t="shared" si="8"/>
        <v>2.5950584250606368E-3</v>
      </c>
      <c r="D242" t="str">
        <f t="shared" si="9"/>
        <v>OK.</v>
      </c>
    </row>
    <row r="243" spans="1:4">
      <c r="A243" s="1">
        <f>STREFA!B243</f>
        <v>0.48970481861570381</v>
      </c>
      <c r="B243" s="1">
        <f>STREFA!D243</f>
        <v>0.4934075589113453</v>
      </c>
      <c r="C243" s="1">
        <f t="shared" si="8"/>
        <v>3.7027402956414934E-3</v>
      </c>
      <c r="D243" t="str">
        <f t="shared" si="9"/>
        <v>OK.</v>
      </c>
    </row>
    <row r="244" spans="1:4">
      <c r="A244" s="1">
        <f>STREFA!B244</f>
        <v>0.48973871651771672</v>
      </c>
      <c r="B244" s="1">
        <f>STREFA!D244</f>
        <v>0.49210555541440321</v>
      </c>
      <c r="C244" s="1">
        <f t="shared" si="8"/>
        <v>2.3668388966864851E-3</v>
      </c>
      <c r="D244" t="str">
        <f t="shared" si="9"/>
        <v>M5</v>
      </c>
    </row>
    <row r="245" spans="1:4">
      <c r="A245" s="1">
        <f>STREFA!B245</f>
        <v>0.49124004544490352</v>
      </c>
      <c r="B245" s="1">
        <f>STREFA!D245</f>
        <v>0.49400310617763032</v>
      </c>
      <c r="C245" s="1">
        <f t="shared" si="8"/>
        <v>2.7630607327268075E-3</v>
      </c>
      <c r="D245" t="str">
        <f t="shared" si="9"/>
        <v>OK.</v>
      </c>
    </row>
    <row r="246" spans="1:4">
      <c r="A246" s="1">
        <f>STREFA!B246</f>
        <v>0.49762978190153556</v>
      </c>
      <c r="B246" s="1">
        <f>STREFA!D246</f>
        <v>0.49843750000000003</v>
      </c>
      <c r="C246" s="1">
        <f t="shared" si="8"/>
        <v>8.0771809846447162E-4</v>
      </c>
      <c r="D246" t="str">
        <f t="shared" si="9"/>
        <v>M1</v>
      </c>
    </row>
    <row r="247" spans="1:4">
      <c r="A247" s="1">
        <f>STREFA!B247</f>
        <v>0.49773968476177277</v>
      </c>
      <c r="B247" s="1">
        <f>STREFA!D247</f>
        <v>0.50169153373293141</v>
      </c>
      <c r="C247" s="1">
        <f t="shared" si="8"/>
        <v>3.9518489711586335E-3</v>
      </c>
      <c r="D247" t="str">
        <f t="shared" si="9"/>
        <v>OK.</v>
      </c>
    </row>
    <row r="248" spans="1:4">
      <c r="A248" s="1">
        <f>STREFA!B248</f>
        <v>0.49899194797811486</v>
      </c>
      <c r="B248" s="1">
        <f>STREFA!D248</f>
        <v>0.5015811527201095</v>
      </c>
      <c r="C248" s="1">
        <f t="shared" si="8"/>
        <v>2.589204741994644E-3</v>
      </c>
      <c r="D248" t="str">
        <f t="shared" si="9"/>
        <v>OK.</v>
      </c>
    </row>
    <row r="249" spans="1:4">
      <c r="A249" s="1">
        <f>STREFA!B249</f>
        <v>0.50039017528930696</v>
      </c>
      <c r="B249" s="1">
        <f>STREFA!D249</f>
        <v>0.50298816545055092</v>
      </c>
      <c r="C249" s="1">
        <f t="shared" si="8"/>
        <v>2.5979901612439571E-3</v>
      </c>
      <c r="D249" t="str">
        <f t="shared" si="9"/>
        <v>OK.</v>
      </c>
    </row>
    <row r="250" spans="1:4">
      <c r="A250" s="1">
        <f>STREFA!B250</f>
        <v>0.50221192375418355</v>
      </c>
      <c r="B250" s="1">
        <f>STREFA!D250</f>
        <v>0.50667676712587251</v>
      </c>
      <c r="C250" s="1">
        <f t="shared" si="8"/>
        <v>4.4648433716889535E-3</v>
      </c>
      <c r="D250" t="str">
        <f t="shared" si="9"/>
        <v>OK.</v>
      </c>
    </row>
    <row r="251" spans="1:4">
      <c r="A251" s="1">
        <f>STREFA!B251</f>
        <v>0.50388335466107947</v>
      </c>
      <c r="B251" s="1">
        <f>STREFA!D251</f>
        <v>0.50684836964005908</v>
      </c>
      <c r="C251" s="1">
        <f t="shared" si="8"/>
        <v>2.9650149789796076E-3</v>
      </c>
      <c r="D251" t="str">
        <f t="shared" si="9"/>
        <v>OK.</v>
      </c>
    </row>
    <row r="252" spans="1:4">
      <c r="A252" s="1">
        <f>STREFA!B252</f>
        <v>0.50904862837464759</v>
      </c>
      <c r="B252" s="1">
        <f>STREFA!D252</f>
        <v>0.51242738664002441</v>
      </c>
      <c r="C252" s="1">
        <f t="shared" si="8"/>
        <v>3.3787582653768133E-3</v>
      </c>
      <c r="D252" t="str">
        <f t="shared" si="9"/>
        <v>OK.</v>
      </c>
    </row>
    <row r="253" spans="1:4">
      <c r="A253" s="1">
        <f>STREFA!B253</f>
        <v>0.50945758353227233</v>
      </c>
      <c r="B253" s="1">
        <f>STREFA!D253</f>
        <v>0.51321275486052054</v>
      </c>
      <c r="C253" s="1">
        <f t="shared" si="8"/>
        <v>3.755171328248208E-3</v>
      </c>
      <c r="D253" t="str">
        <f t="shared" si="9"/>
        <v>OK.</v>
      </c>
    </row>
    <row r="254" spans="1:4">
      <c r="A254" s="1">
        <f>STREFA!B254</f>
        <v>0.51433355095692956</v>
      </c>
      <c r="B254" s="1">
        <f>STREFA!D254</f>
        <v>0.51833904335420156</v>
      </c>
      <c r="C254" s="1">
        <f t="shared" si="8"/>
        <v>4.0054923972719925E-3</v>
      </c>
      <c r="D254" t="str">
        <f t="shared" si="9"/>
        <v>OK.</v>
      </c>
    </row>
    <row r="255" spans="1:4">
      <c r="A255" s="1">
        <f>STREFA!B255</f>
        <v>0.5163955539059768</v>
      </c>
      <c r="B255" s="1">
        <f>STREFA!D255</f>
        <v>0.51894380503224447</v>
      </c>
      <c r="C255" s="1">
        <f t="shared" si="8"/>
        <v>2.5482511262676644E-3</v>
      </c>
      <c r="D255" t="str">
        <f t="shared" si="9"/>
        <v>OK.</v>
      </c>
    </row>
    <row r="256" spans="1:4">
      <c r="A256" s="1">
        <f>STREFA!B256</f>
        <v>0.51764368288213558</v>
      </c>
      <c r="B256" s="1">
        <f>STREFA!D256</f>
        <v>0.51938702539192128</v>
      </c>
      <c r="C256" s="1">
        <f t="shared" si="8"/>
        <v>1.7433425097856947E-3</v>
      </c>
      <c r="D256" t="str">
        <f t="shared" si="9"/>
        <v>M3</v>
      </c>
    </row>
    <row r="257" spans="1:4">
      <c r="A257" s="1">
        <f>STREFA!B257</f>
        <v>0.51826856051766446</v>
      </c>
      <c r="B257" s="1">
        <f>STREFA!D257</f>
        <v>0.52173727385719149</v>
      </c>
      <c r="C257" s="1">
        <f t="shared" si="8"/>
        <v>3.4687133395270298E-3</v>
      </c>
      <c r="D257" t="str">
        <f t="shared" si="9"/>
        <v>OK.</v>
      </c>
    </row>
    <row r="258" spans="1:4">
      <c r="A258" s="1">
        <f>STREFA!B258</f>
        <v>0.522441608350106</v>
      </c>
      <c r="B258" s="1">
        <f>STREFA!D258</f>
        <v>0.52500720484658014</v>
      </c>
      <c r="C258" s="1">
        <f t="shared" si="8"/>
        <v>2.5655964964741429E-3</v>
      </c>
      <c r="D258" t="str">
        <f t="shared" si="9"/>
        <v>OK.</v>
      </c>
    </row>
    <row r="259" spans="1:4">
      <c r="A259" s="1">
        <f>STREFA!B259</f>
        <v>0.52332134532507979</v>
      </c>
      <c r="B259" s="1">
        <f>STREFA!D259</f>
        <v>0.52527600569985633</v>
      </c>
      <c r="C259" s="1">
        <f t="shared" si="8"/>
        <v>1.9546603747765401E-3</v>
      </c>
      <c r="D259" t="str">
        <f t="shared" si="9"/>
        <v>M4</v>
      </c>
    </row>
    <row r="260" spans="1:4">
      <c r="A260" s="1">
        <f>STREFA!B260</f>
        <v>0.52715678414381983</v>
      </c>
      <c r="B260" s="1">
        <f>STREFA!D260</f>
        <v>0.52972973967441694</v>
      </c>
      <c r="C260" s="1">
        <f t="shared" si="8"/>
        <v>2.5729555305971097E-3</v>
      </c>
      <c r="D260" t="str">
        <f t="shared" si="9"/>
        <v>OK.</v>
      </c>
    </row>
    <row r="261" spans="1:4">
      <c r="A261" s="1">
        <f>STREFA!B261</f>
        <v>0.52788883210376625</v>
      </c>
      <c r="B261" s="1">
        <f>STREFA!D261</f>
        <v>0.53187326617636532</v>
      </c>
      <c r="C261" s="1">
        <f t="shared" si="8"/>
        <v>3.9844340725990746E-3</v>
      </c>
      <c r="D261" t="str">
        <f t="shared" si="9"/>
        <v>OK.</v>
      </c>
    </row>
    <row r="262" spans="1:4">
      <c r="A262" s="1">
        <f>STREFA!B262</f>
        <v>0.53179168967192969</v>
      </c>
      <c r="B262" s="1">
        <f>STREFA!D262</f>
        <v>0.53506574556825193</v>
      </c>
      <c r="C262" s="1">
        <f t="shared" si="8"/>
        <v>3.2740558963222366E-3</v>
      </c>
      <c r="D262" t="str">
        <f t="shared" si="9"/>
        <v>OK.</v>
      </c>
    </row>
    <row r="263" spans="1:4">
      <c r="A263" s="1">
        <f>STREFA!B263</f>
        <v>0.53187629771228284</v>
      </c>
      <c r="B263" s="1">
        <f>STREFA!D263</f>
        <v>0.53391473263651201</v>
      </c>
      <c r="C263" s="1">
        <f t="shared" si="8"/>
        <v>2.0384349242291711E-3</v>
      </c>
      <c r="D263" t="str">
        <f t="shared" si="9"/>
        <v>M4</v>
      </c>
    </row>
    <row r="264" spans="1:4">
      <c r="A264" s="1">
        <f>STREFA!B264</f>
        <v>0.53228142923646526</v>
      </c>
      <c r="B264" s="1">
        <f>STREFA!D264</f>
        <v>0.53643016812906608</v>
      </c>
      <c r="C264" s="1">
        <f t="shared" si="8"/>
        <v>4.1487388926008117E-3</v>
      </c>
      <c r="D264" t="str">
        <f t="shared" si="9"/>
        <v>OK.</v>
      </c>
    </row>
    <row r="265" spans="1:4">
      <c r="A265" s="1">
        <f>STREFA!B265</f>
        <v>0.53244229088697903</v>
      </c>
      <c r="B265" s="1">
        <f>STREFA!D265</f>
        <v>0.53576279700962381</v>
      </c>
      <c r="C265" s="1">
        <f t="shared" ref="C265:C328" si="10">B265-A265</f>
        <v>3.3205061226447841E-3</v>
      </c>
      <c r="D265" t="str">
        <f t="shared" ref="D265:D328" si="11">VLOOKUP(C265,$K$2:$L$7,2,TRUE)</f>
        <v>OK.</v>
      </c>
    </row>
    <row r="266" spans="1:4">
      <c r="A266" s="1">
        <f>STREFA!B266</f>
        <v>0.53335880702766092</v>
      </c>
      <c r="B266" s="1">
        <f>STREFA!D266</f>
        <v>0.5373209041802447</v>
      </c>
      <c r="C266" s="1">
        <f t="shared" si="10"/>
        <v>3.9620971525837767E-3</v>
      </c>
      <c r="D266" t="str">
        <f t="shared" si="11"/>
        <v>OK.</v>
      </c>
    </row>
    <row r="267" spans="1:4">
      <c r="A267" s="1">
        <f>STREFA!B267</f>
        <v>0.53424601265839566</v>
      </c>
      <c r="B267" s="1">
        <f>STREFA!D267</f>
        <v>0.53704794434639402</v>
      </c>
      <c r="C267" s="1">
        <f t="shared" si="10"/>
        <v>2.8019316879983602E-3</v>
      </c>
      <c r="D267" t="str">
        <f t="shared" si="11"/>
        <v>OK.</v>
      </c>
    </row>
    <row r="268" spans="1:4">
      <c r="A268" s="1">
        <f>STREFA!B268</f>
        <v>0.54493922747832535</v>
      </c>
      <c r="B268" s="1">
        <f>STREFA!D268</f>
        <v>0.5476369218969479</v>
      </c>
      <c r="C268" s="1">
        <f t="shared" si="10"/>
        <v>2.6976944186225538E-3</v>
      </c>
      <c r="D268" t="str">
        <f t="shared" si="11"/>
        <v>OK.</v>
      </c>
    </row>
    <row r="269" spans="1:4">
      <c r="A269" s="1">
        <f>STREFA!B269</f>
        <v>0.54527363166072274</v>
      </c>
      <c r="B269" s="1">
        <f>STREFA!D269</f>
        <v>0.54818706383167703</v>
      </c>
      <c r="C269" s="1">
        <f t="shared" si="10"/>
        <v>2.9134321709542998E-3</v>
      </c>
      <c r="D269" t="str">
        <f t="shared" si="11"/>
        <v>OK.</v>
      </c>
    </row>
    <row r="270" spans="1:4">
      <c r="A270" s="1">
        <f>STREFA!B270</f>
        <v>0.54838697344425125</v>
      </c>
      <c r="B270" s="1">
        <f>STREFA!D270</f>
        <v>0.55094164287074077</v>
      </c>
      <c r="C270" s="1">
        <f t="shared" si="10"/>
        <v>2.5546694264895198E-3</v>
      </c>
      <c r="D270" t="str">
        <f t="shared" si="11"/>
        <v>OK.</v>
      </c>
    </row>
    <row r="271" spans="1:4">
      <c r="A271" s="1">
        <f>STREFA!B271</f>
        <v>0.54906840970281667</v>
      </c>
      <c r="B271" s="1">
        <f>STREFA!D271</f>
        <v>0.55244912563856186</v>
      </c>
      <c r="C271" s="1">
        <f t="shared" si="10"/>
        <v>3.3807159357451821E-3</v>
      </c>
      <c r="D271" t="str">
        <f t="shared" si="11"/>
        <v>OK.</v>
      </c>
    </row>
    <row r="272" spans="1:4">
      <c r="A272" s="1">
        <f>STREFA!B272</f>
        <v>0.55112951850107561</v>
      </c>
      <c r="B272" s="1">
        <f>STREFA!D272</f>
        <v>0.55349565860237582</v>
      </c>
      <c r="C272" s="1">
        <f t="shared" si="10"/>
        <v>2.366140101300207E-3</v>
      </c>
      <c r="D272" t="str">
        <f t="shared" si="11"/>
        <v>M5</v>
      </c>
    </row>
    <row r="273" spans="1:4">
      <c r="A273" s="1">
        <f>STREFA!B273</f>
        <v>0.55199096968548544</v>
      </c>
      <c r="B273" s="1">
        <f>STREFA!D273</f>
        <v>0.5545947540742695</v>
      </c>
      <c r="C273" s="1">
        <f t="shared" si="10"/>
        <v>2.6037843887840584E-3</v>
      </c>
      <c r="D273" t="str">
        <f t="shared" si="11"/>
        <v>OK.</v>
      </c>
    </row>
    <row r="274" spans="1:4">
      <c r="A274" s="1">
        <f>STREFA!B274</f>
        <v>0.55201669206742832</v>
      </c>
      <c r="B274" s="1">
        <f>STREFA!D274</f>
        <v>0.55544709119378177</v>
      </c>
      <c r="C274" s="1">
        <f t="shared" si="10"/>
        <v>3.4303991263534561E-3</v>
      </c>
      <c r="D274" t="str">
        <f t="shared" si="11"/>
        <v>OK.</v>
      </c>
    </row>
    <row r="275" spans="1:4">
      <c r="A275" s="1">
        <f>STREFA!B275</f>
        <v>0.55268853476372648</v>
      </c>
      <c r="B275" s="1">
        <f>STREFA!D275</f>
        <v>0.55559216903953401</v>
      </c>
      <c r="C275" s="1">
        <f t="shared" si="10"/>
        <v>2.9036342758075318E-3</v>
      </c>
      <c r="D275" t="str">
        <f t="shared" si="11"/>
        <v>OK.</v>
      </c>
    </row>
    <row r="276" spans="1:4">
      <c r="A276" s="1">
        <f>STREFA!B276</f>
        <v>0.55433526873026762</v>
      </c>
      <c r="B276" s="1">
        <f>STREFA!D276</f>
        <v>0.55827349479919774</v>
      </c>
      <c r="C276" s="1">
        <f t="shared" si="10"/>
        <v>3.9382260689301285E-3</v>
      </c>
      <c r="D276" t="str">
        <f t="shared" si="11"/>
        <v>OK.</v>
      </c>
    </row>
    <row r="277" spans="1:4">
      <c r="A277" s="1">
        <f>STREFA!B277</f>
        <v>0.55595304345294672</v>
      </c>
      <c r="B277" s="1">
        <f>STREFA!D277</f>
        <v>0.55903297014887321</v>
      </c>
      <c r="C277" s="1">
        <f t="shared" si="10"/>
        <v>3.0799266959264937E-3</v>
      </c>
      <c r="D277" t="str">
        <f t="shared" si="11"/>
        <v>OK.</v>
      </c>
    </row>
    <row r="278" spans="1:4">
      <c r="A278" s="1">
        <f>STREFA!B278</f>
        <v>0.55643041025412199</v>
      </c>
      <c r="B278" s="1">
        <f>STREFA!D278</f>
        <v>0.5591421393675764</v>
      </c>
      <c r="C278" s="1">
        <f t="shared" si="10"/>
        <v>2.7117291134544086E-3</v>
      </c>
      <c r="D278" t="str">
        <f t="shared" si="11"/>
        <v>OK.</v>
      </c>
    </row>
    <row r="279" spans="1:4">
      <c r="A279" s="1">
        <f>STREFA!B279</f>
        <v>0.56795905340395958</v>
      </c>
      <c r="B279" s="1">
        <f>STREFA!D279</f>
        <v>0.57162157309393735</v>
      </c>
      <c r="C279" s="1">
        <f t="shared" si="10"/>
        <v>3.6625196899777723E-3</v>
      </c>
      <c r="D279" t="str">
        <f t="shared" si="11"/>
        <v>OK.</v>
      </c>
    </row>
    <row r="280" spans="1:4">
      <c r="A280" s="1">
        <f>STREFA!B280</f>
        <v>0.56921991811483164</v>
      </c>
      <c r="B280" s="1">
        <f>STREFA!D280</f>
        <v>0.57221939844042169</v>
      </c>
      <c r="C280" s="1">
        <f t="shared" si="10"/>
        <v>2.9994803255900537E-3</v>
      </c>
      <c r="D280" t="str">
        <f t="shared" si="11"/>
        <v>OK.</v>
      </c>
    </row>
    <row r="281" spans="1:4">
      <c r="A281" s="1">
        <f>STREFA!B281</f>
        <v>0.56993901964225557</v>
      </c>
      <c r="B281" s="1">
        <f>STREFA!D281</f>
        <v>0.57160538650252812</v>
      </c>
      <c r="C281" s="1">
        <f t="shared" si="10"/>
        <v>1.6663668602725501E-3</v>
      </c>
      <c r="D281" t="str">
        <f t="shared" si="11"/>
        <v>M3</v>
      </c>
    </row>
    <row r="282" spans="1:4">
      <c r="A282" s="1">
        <f>STREFA!B282</f>
        <v>0.57304288199362285</v>
      </c>
      <c r="B282" s="1">
        <f>STREFA!D282</f>
        <v>0.5766306714641225</v>
      </c>
      <c r="C282" s="1">
        <f t="shared" si="10"/>
        <v>3.5877894704996471E-3</v>
      </c>
      <c r="D282" t="str">
        <f t="shared" si="11"/>
        <v>OK.</v>
      </c>
    </row>
    <row r="283" spans="1:4">
      <c r="A283" s="1">
        <f>STREFA!B283</f>
        <v>0.57615522439967859</v>
      </c>
      <c r="B283" s="1">
        <f>STREFA!D283</f>
        <v>0.58012185259530213</v>
      </c>
      <c r="C283" s="1">
        <f t="shared" si="10"/>
        <v>3.966628195623545E-3</v>
      </c>
      <c r="D283" t="str">
        <f t="shared" si="11"/>
        <v>OK.</v>
      </c>
    </row>
    <row r="284" spans="1:4">
      <c r="A284" s="1">
        <f>STREFA!B284</f>
        <v>0.57621246875896492</v>
      </c>
      <c r="B284" s="1">
        <f>STREFA!D284</f>
        <v>0.58022752977624081</v>
      </c>
      <c r="C284" s="1">
        <f t="shared" si="10"/>
        <v>4.0150610172758894E-3</v>
      </c>
      <c r="D284" t="str">
        <f t="shared" si="11"/>
        <v>OK.</v>
      </c>
    </row>
    <row r="285" spans="1:4">
      <c r="A285" s="1">
        <f>STREFA!B285</f>
        <v>0.58016725164434835</v>
      </c>
      <c r="B285" s="1">
        <f>STREFA!D285</f>
        <v>0.5827267042553903</v>
      </c>
      <c r="C285" s="1">
        <f t="shared" si="10"/>
        <v>2.5594526110419569E-3</v>
      </c>
      <c r="D285" t="str">
        <f t="shared" si="11"/>
        <v>OK.</v>
      </c>
    </row>
    <row r="286" spans="1:4">
      <c r="A286" s="1">
        <f>STREFA!B286</f>
        <v>0.58249085269954692</v>
      </c>
      <c r="B286" s="1">
        <f>STREFA!D286</f>
        <v>0.58600646539700563</v>
      </c>
      <c r="C286" s="1">
        <f t="shared" si="10"/>
        <v>3.5156126974587032E-3</v>
      </c>
      <c r="D286" t="str">
        <f t="shared" si="11"/>
        <v>OK.</v>
      </c>
    </row>
    <row r="287" spans="1:4">
      <c r="A287" s="1">
        <f>STREFA!B287</f>
        <v>0.58622649932577486</v>
      </c>
      <c r="B287" s="1">
        <f>STREFA!D287</f>
        <v>0.58960610622244891</v>
      </c>
      <c r="C287" s="1">
        <f t="shared" si="10"/>
        <v>3.3796068966740478E-3</v>
      </c>
      <c r="D287" t="str">
        <f t="shared" si="11"/>
        <v>OK.</v>
      </c>
    </row>
    <row r="288" spans="1:4">
      <c r="A288" s="1">
        <f>STREFA!B288</f>
        <v>0.58732080631645722</v>
      </c>
      <c r="B288" s="1">
        <f>STREFA!D288</f>
        <v>0.59040595922758476</v>
      </c>
      <c r="C288" s="1">
        <f t="shared" si="10"/>
        <v>3.0851529111275422E-3</v>
      </c>
      <c r="D288" t="str">
        <f t="shared" si="11"/>
        <v>OK.</v>
      </c>
    </row>
    <row r="289" spans="1:4">
      <c r="A289" s="1">
        <f>STREFA!B289</f>
        <v>0.58921794723064669</v>
      </c>
      <c r="B289" s="1">
        <f>STREFA!D289</f>
        <v>0.59197636079589333</v>
      </c>
      <c r="C289" s="1">
        <f t="shared" si="10"/>
        <v>2.7584135652466424E-3</v>
      </c>
      <c r="D289" t="str">
        <f t="shared" si="11"/>
        <v>OK.</v>
      </c>
    </row>
    <row r="290" spans="1:4">
      <c r="A290" s="1">
        <f>STREFA!B290</f>
        <v>0.5909630664385066</v>
      </c>
      <c r="B290" s="1">
        <f>STREFA!D290</f>
        <v>0.59435678525769264</v>
      </c>
      <c r="C290" s="1">
        <f t="shared" si="10"/>
        <v>3.3937188191860423E-3</v>
      </c>
      <c r="D290" t="str">
        <f t="shared" si="11"/>
        <v>OK.</v>
      </c>
    </row>
    <row r="291" spans="1:4">
      <c r="A291" s="1">
        <f>STREFA!B291</f>
        <v>0.59593634643019056</v>
      </c>
      <c r="B291" s="1">
        <f>STREFA!D291</f>
        <v>0.59909636060347937</v>
      </c>
      <c r="C291" s="1">
        <f t="shared" si="10"/>
        <v>3.1600141732888165E-3</v>
      </c>
      <c r="D291" t="str">
        <f t="shared" si="11"/>
        <v>OK.</v>
      </c>
    </row>
    <row r="292" spans="1:4">
      <c r="A292" s="1">
        <f>STREFA!B292</f>
        <v>0.59921156221469585</v>
      </c>
      <c r="B292" s="1">
        <f>STREFA!D292</f>
        <v>0.60264672140766407</v>
      </c>
      <c r="C292" s="1">
        <f t="shared" si="10"/>
        <v>3.4351591929682179E-3</v>
      </c>
      <c r="D292" t="str">
        <f t="shared" si="11"/>
        <v>OK.</v>
      </c>
    </row>
    <row r="293" spans="1:4">
      <c r="A293" s="1">
        <f>STREFA!B293</f>
        <v>0.60034874769207747</v>
      </c>
      <c r="B293" s="1">
        <f>STREFA!D293</f>
        <v>0.60461783587734597</v>
      </c>
      <c r="C293" s="1">
        <f t="shared" si="10"/>
        <v>4.2690881852684992E-3</v>
      </c>
      <c r="D293" t="str">
        <f t="shared" si="11"/>
        <v>OK.</v>
      </c>
    </row>
    <row r="294" spans="1:4">
      <c r="A294" s="1">
        <f>STREFA!B294</f>
        <v>0.60877354419436003</v>
      </c>
      <c r="B294" s="1">
        <f>STREFA!D294</f>
        <v>0.61062183640827361</v>
      </c>
      <c r="C294" s="1">
        <f t="shared" si="10"/>
        <v>1.8482922139135827E-3</v>
      </c>
      <c r="D294" t="str">
        <f t="shared" si="11"/>
        <v>M4</v>
      </c>
    </row>
    <row r="295" spans="1:4">
      <c r="A295" s="1">
        <f>STREFA!B295</f>
        <v>0.60931879836759206</v>
      </c>
      <c r="B295" s="1">
        <f>STREFA!D295</f>
        <v>0.61280061912751849</v>
      </c>
      <c r="C295" s="1">
        <f t="shared" si="10"/>
        <v>3.4818207599264239E-3</v>
      </c>
      <c r="D295" t="str">
        <f t="shared" si="11"/>
        <v>OK.</v>
      </c>
    </row>
    <row r="296" spans="1:4">
      <c r="A296" s="1">
        <f>STREFA!B296</f>
        <v>0.6094581157896779</v>
      </c>
      <c r="B296" s="1">
        <f>STREFA!D296</f>
        <v>0.61225683746012882</v>
      </c>
      <c r="C296" s="1">
        <f t="shared" si="10"/>
        <v>2.798721670450921E-3</v>
      </c>
      <c r="D296" t="str">
        <f t="shared" si="11"/>
        <v>OK.</v>
      </c>
    </row>
    <row r="297" spans="1:4">
      <c r="A297" s="1">
        <f>STREFA!B297</f>
        <v>0.61553831876518261</v>
      </c>
      <c r="B297" s="1">
        <f>STREFA!D297</f>
        <v>0.61934225757605466</v>
      </c>
      <c r="C297" s="1">
        <f t="shared" si="10"/>
        <v>3.8039388108720429E-3</v>
      </c>
      <c r="D297" t="str">
        <f t="shared" si="11"/>
        <v>OK.</v>
      </c>
    </row>
    <row r="298" spans="1:4">
      <c r="A298" s="1">
        <f>STREFA!B298</f>
        <v>0.6165594022159766</v>
      </c>
      <c r="B298" s="1">
        <f>STREFA!D298</f>
        <v>0.62097891548710638</v>
      </c>
      <c r="C298" s="1">
        <f t="shared" si="10"/>
        <v>4.4195132711297713E-3</v>
      </c>
      <c r="D298" t="str">
        <f t="shared" si="11"/>
        <v>OK.</v>
      </c>
    </row>
    <row r="299" spans="1:4">
      <c r="A299" s="1">
        <f>STREFA!B299</f>
        <v>0.61732139191247137</v>
      </c>
      <c r="B299" s="1">
        <f>STREFA!D299</f>
        <v>0.62037378049881897</v>
      </c>
      <c r="C299" s="1">
        <f t="shared" si="10"/>
        <v>3.0523885863475986E-3</v>
      </c>
      <c r="D299" t="str">
        <f t="shared" si="11"/>
        <v>OK.</v>
      </c>
    </row>
    <row r="300" spans="1:4">
      <c r="A300" s="1">
        <f>STREFA!B300</f>
        <v>0.6237523213082472</v>
      </c>
      <c r="B300" s="1">
        <f>STREFA!D300</f>
        <v>0.62575429560384788</v>
      </c>
      <c r="C300" s="1">
        <f t="shared" si="10"/>
        <v>2.0019742956006725E-3</v>
      </c>
      <c r="D300" t="str">
        <f t="shared" si="11"/>
        <v>M4</v>
      </c>
    </row>
    <row r="301" spans="1:4">
      <c r="A301" s="1">
        <f>STREFA!B301</f>
        <v>0.62454677552852811</v>
      </c>
      <c r="B301" s="1">
        <f>STREFA!D301</f>
        <v>0.6683217592592593</v>
      </c>
      <c r="C301" s="1">
        <f t="shared" si="10"/>
        <v>4.3774983730731187E-2</v>
      </c>
      <c r="D301" t="str">
        <f t="shared" si="11"/>
        <v>OK.</v>
      </c>
    </row>
    <row r="302" spans="1:4">
      <c r="A302" s="1">
        <f>STREFA!B302</f>
        <v>0.62744660591963086</v>
      </c>
      <c r="B302" s="1">
        <f>STREFA!D302</f>
        <v>0.63049098573065643</v>
      </c>
      <c r="C302" s="1">
        <f t="shared" si="10"/>
        <v>3.044379811025566E-3</v>
      </c>
      <c r="D302" t="str">
        <f t="shared" si="11"/>
        <v>OK.</v>
      </c>
    </row>
    <row r="303" spans="1:4">
      <c r="A303" s="1">
        <f>STREFA!B303</f>
        <v>0.62830919778693883</v>
      </c>
      <c r="B303" s="1">
        <f>STREFA!D303</f>
        <v>0.63021504974541753</v>
      </c>
      <c r="C303" s="1">
        <f t="shared" si="10"/>
        <v>1.9058519584786993E-3</v>
      </c>
      <c r="D303" t="str">
        <f t="shared" si="11"/>
        <v>M4</v>
      </c>
    </row>
    <row r="304" spans="1:4">
      <c r="A304" s="1">
        <f>STREFA!B304</f>
        <v>0.62863714379353741</v>
      </c>
      <c r="B304" s="1">
        <f>STREFA!D304</f>
        <v>0.63098285534686871</v>
      </c>
      <c r="C304" s="1">
        <f t="shared" si="10"/>
        <v>2.3457115533312978E-3</v>
      </c>
      <c r="D304" t="str">
        <f t="shared" si="11"/>
        <v>M5</v>
      </c>
    </row>
    <row r="305" spans="1:4">
      <c r="A305" s="1">
        <f>STREFA!B305</f>
        <v>0.63021494319067273</v>
      </c>
      <c r="B305" s="1">
        <f>STREFA!D305</f>
        <v>0.63332378991444482</v>
      </c>
      <c r="C305" s="1">
        <f t="shared" si="10"/>
        <v>3.1088467237720963E-3</v>
      </c>
      <c r="D305" t="str">
        <f t="shared" si="11"/>
        <v>OK.</v>
      </c>
    </row>
    <row r="306" spans="1:4">
      <c r="A306" s="1">
        <f>STREFA!B306</f>
        <v>0.63083860991788598</v>
      </c>
      <c r="B306" s="1">
        <f>STREFA!D306</f>
        <v>0.63396383481971896</v>
      </c>
      <c r="C306" s="1">
        <f t="shared" si="10"/>
        <v>3.1252249018329792E-3</v>
      </c>
      <c r="D306" t="str">
        <f t="shared" si="11"/>
        <v>OK.</v>
      </c>
    </row>
    <row r="307" spans="1:4">
      <c r="A307" s="1">
        <f>STREFA!B307</f>
        <v>0.63602613363613436</v>
      </c>
      <c r="B307" s="1">
        <f>STREFA!D307</f>
        <v>0.64028279449369041</v>
      </c>
      <c r="C307" s="1">
        <f t="shared" si="10"/>
        <v>4.2566608575560494E-3</v>
      </c>
      <c r="D307" t="str">
        <f t="shared" si="11"/>
        <v>OK.</v>
      </c>
    </row>
    <row r="308" spans="1:4">
      <c r="A308" s="1">
        <f>STREFA!B308</f>
        <v>0.63674123875957278</v>
      </c>
      <c r="B308" s="1">
        <f>STREFA!D308</f>
        <v>0.63877821241036559</v>
      </c>
      <c r="C308" s="1">
        <f t="shared" si="10"/>
        <v>2.036973650792806E-3</v>
      </c>
      <c r="D308" t="str">
        <f t="shared" si="11"/>
        <v>M4</v>
      </c>
    </row>
    <row r="309" spans="1:4">
      <c r="A309" s="1">
        <f>STREFA!B309</f>
        <v>0.63805994183602621</v>
      </c>
      <c r="B309" s="1">
        <f>STREFA!D309</f>
        <v>0.64070508133241888</v>
      </c>
      <c r="C309" s="1">
        <f t="shared" si="10"/>
        <v>2.6451394963926678E-3</v>
      </c>
      <c r="D309" t="str">
        <f t="shared" si="11"/>
        <v>OK.</v>
      </c>
    </row>
    <row r="310" spans="1:4">
      <c r="A310" s="1">
        <f>STREFA!B310</f>
        <v>0.63824128094368415</v>
      </c>
      <c r="B310" s="1">
        <f>STREFA!D310</f>
        <v>0.64062430653568225</v>
      </c>
      <c r="C310" s="1">
        <f t="shared" si="10"/>
        <v>2.3830255919981003E-3</v>
      </c>
      <c r="D310" t="str">
        <f t="shared" si="11"/>
        <v>M5</v>
      </c>
    </row>
    <row r="311" spans="1:4">
      <c r="A311" s="1">
        <f>STREFA!B311</f>
        <v>0.63931871499580772</v>
      </c>
      <c r="B311" s="1">
        <f>STREFA!D311</f>
        <v>0.64379966507944908</v>
      </c>
      <c r="C311" s="1">
        <f t="shared" si="10"/>
        <v>4.4809500836413552E-3</v>
      </c>
      <c r="D311" t="str">
        <f t="shared" si="11"/>
        <v>OK.</v>
      </c>
    </row>
    <row r="312" spans="1:4">
      <c r="A312" s="1">
        <f>STREFA!B312</f>
        <v>0.6403799287801335</v>
      </c>
      <c r="B312" s="1">
        <f>STREFA!D312</f>
        <v>0.64348800319400856</v>
      </c>
      <c r="C312" s="1">
        <f t="shared" si="10"/>
        <v>3.1080744138750616E-3</v>
      </c>
      <c r="D312" t="str">
        <f t="shared" si="11"/>
        <v>OK.</v>
      </c>
    </row>
    <row r="313" spans="1:4">
      <c r="A313" s="1">
        <f>STREFA!B313</f>
        <v>0.64760877852533705</v>
      </c>
      <c r="B313" s="1">
        <f>STREFA!D313</f>
        <v>0.6515664375068192</v>
      </c>
      <c r="C313" s="1">
        <f t="shared" si="10"/>
        <v>3.9576589814821483E-3</v>
      </c>
      <c r="D313" t="str">
        <f t="shared" si="11"/>
        <v>OK.</v>
      </c>
    </row>
    <row r="314" spans="1:4">
      <c r="A314" s="1">
        <f>STREFA!B314</f>
        <v>0.65308846394649622</v>
      </c>
      <c r="B314" s="1">
        <f>STREFA!D314</f>
        <v>0.6564491676003601</v>
      </c>
      <c r="C314" s="1">
        <f t="shared" si="10"/>
        <v>3.3607036538638724E-3</v>
      </c>
      <c r="D314" t="str">
        <f t="shared" si="11"/>
        <v>OK.</v>
      </c>
    </row>
    <row r="315" spans="1:4">
      <c r="A315" s="1">
        <f>STREFA!B315</f>
        <v>0.65343220705262994</v>
      </c>
      <c r="B315" s="1">
        <f>STREFA!D315</f>
        <v>0.6568806128148228</v>
      </c>
      <c r="C315" s="1">
        <f t="shared" si="10"/>
        <v>3.4484057621928521E-3</v>
      </c>
      <c r="D315" t="str">
        <f t="shared" si="11"/>
        <v>OK.</v>
      </c>
    </row>
    <row r="316" spans="1:4">
      <c r="A316" s="1">
        <f>STREFA!B316</f>
        <v>0.6547611841751193</v>
      </c>
      <c r="B316" s="1">
        <f>STREFA!D316</f>
        <v>0.65809242897922149</v>
      </c>
      <c r="C316" s="1">
        <f t="shared" si="10"/>
        <v>3.3312448041021847E-3</v>
      </c>
      <c r="D316" t="str">
        <f t="shared" si="11"/>
        <v>OK.</v>
      </c>
    </row>
    <row r="317" spans="1:4">
      <c r="A317" s="1">
        <f>STREFA!B317</f>
        <v>0.65949706478421644</v>
      </c>
      <c r="B317" s="1">
        <f>STREFA!D317</f>
        <v>0.6610179032543585</v>
      </c>
      <c r="C317" s="1">
        <f t="shared" si="10"/>
        <v>1.5208384701420607E-3</v>
      </c>
      <c r="D317" t="str">
        <f t="shared" si="11"/>
        <v>M3</v>
      </c>
    </row>
    <row r="318" spans="1:4">
      <c r="A318" s="1">
        <f>STREFA!B318</f>
        <v>0.66000875322798969</v>
      </c>
      <c r="B318" s="1">
        <f>STREFA!D318</f>
        <v>0.66287672151716781</v>
      </c>
      <c r="C318" s="1">
        <f t="shared" si="10"/>
        <v>2.8679682891781244E-3</v>
      </c>
      <c r="D318" t="str">
        <f t="shared" si="11"/>
        <v>OK.</v>
      </c>
    </row>
    <row r="319" spans="1:4">
      <c r="A319" s="1">
        <f>STREFA!B319</f>
        <v>0.66089688664193424</v>
      </c>
      <c r="B319" s="1">
        <f>STREFA!D319</f>
        <v>0.66286763687749595</v>
      </c>
      <c r="C319" s="1">
        <f t="shared" si="10"/>
        <v>1.9707502355617024E-3</v>
      </c>
      <c r="D319" t="str">
        <f t="shared" si="11"/>
        <v>M4</v>
      </c>
    </row>
    <row r="320" spans="1:4">
      <c r="A320" s="1">
        <f>STREFA!B320</f>
        <v>0.66173404918357548</v>
      </c>
      <c r="B320" s="1">
        <f>STREFA!D320</f>
        <v>0.66386926285386771</v>
      </c>
      <c r="C320" s="1">
        <f t="shared" si="10"/>
        <v>2.1352136702922353E-3</v>
      </c>
      <c r="D320" t="str">
        <f t="shared" si="11"/>
        <v>M5</v>
      </c>
    </row>
    <row r="321" spans="1:4">
      <c r="A321" s="1">
        <f>STREFA!B321</f>
        <v>0.6638761238656441</v>
      </c>
      <c r="B321" s="1">
        <f>STREFA!D321</f>
        <v>0.66538576257031301</v>
      </c>
      <c r="C321" s="1">
        <f t="shared" si="10"/>
        <v>1.5096387046689141E-3</v>
      </c>
      <c r="D321" t="str">
        <f t="shared" si="11"/>
        <v>M3</v>
      </c>
    </row>
    <row r="322" spans="1:4">
      <c r="A322" s="1">
        <f>STREFA!B322</f>
        <v>0.66643596291642004</v>
      </c>
      <c r="B322" s="1">
        <f>STREFA!D322</f>
        <v>0.66933339356728316</v>
      </c>
      <c r="C322" s="1">
        <f t="shared" si="10"/>
        <v>2.8974306508631198E-3</v>
      </c>
      <c r="D322" t="str">
        <f t="shared" si="11"/>
        <v>OK.</v>
      </c>
    </row>
    <row r="323" spans="1:4">
      <c r="A323" s="1">
        <f>STREFA!B323</f>
        <v>0.6672669653868919</v>
      </c>
      <c r="B323" s="1">
        <f>STREFA!D323</f>
        <v>0.66955677758183285</v>
      </c>
      <c r="C323" s="1">
        <f t="shared" si="10"/>
        <v>2.2898121949409544E-3</v>
      </c>
      <c r="D323" t="str">
        <f t="shared" si="11"/>
        <v>M5</v>
      </c>
    </row>
    <row r="324" spans="1:4">
      <c r="A324" s="1">
        <f>STREFA!B324</f>
        <v>0.67125683713891049</v>
      </c>
      <c r="B324" s="1">
        <f>STREFA!D324</f>
        <v>0.67282183039528265</v>
      </c>
      <c r="C324" s="1">
        <f t="shared" si="10"/>
        <v>1.5649932563721602E-3</v>
      </c>
      <c r="D324" t="str">
        <f t="shared" si="11"/>
        <v>M3</v>
      </c>
    </row>
    <row r="325" spans="1:4">
      <c r="A325" s="1">
        <f>STREFA!B325</f>
        <v>0.67234100812008846</v>
      </c>
      <c r="B325" s="1">
        <f>STREFA!D325</f>
        <v>0.67677887451865959</v>
      </c>
      <c r="C325" s="1">
        <f t="shared" si="10"/>
        <v>4.4378663985711331E-3</v>
      </c>
      <c r="D325" t="str">
        <f t="shared" si="11"/>
        <v>OK.</v>
      </c>
    </row>
    <row r="326" spans="1:4">
      <c r="A326" s="1">
        <f>STREFA!B326</f>
        <v>0.67274330807524874</v>
      </c>
      <c r="B326" s="1">
        <f>STREFA!D326</f>
        <v>0.67589078437343786</v>
      </c>
      <c r="C326" s="1">
        <f t="shared" si="10"/>
        <v>3.1474762981891224E-3</v>
      </c>
      <c r="D326" t="str">
        <f t="shared" si="11"/>
        <v>OK.</v>
      </c>
    </row>
    <row r="327" spans="1:4">
      <c r="A327" s="1">
        <f>STREFA!B327</f>
        <v>0.67493742349351682</v>
      </c>
      <c r="B327" s="1">
        <f>STREFA!D327</f>
        <v>0.67837583609438479</v>
      </c>
      <c r="C327" s="1">
        <f t="shared" si="10"/>
        <v>3.4384126008679683E-3</v>
      </c>
      <c r="D327" t="str">
        <f t="shared" si="11"/>
        <v>OK.</v>
      </c>
    </row>
    <row r="328" spans="1:4">
      <c r="A328" s="1">
        <f>STREFA!B328</f>
        <v>0.67564596133654664</v>
      </c>
      <c r="B328" s="1">
        <f>STREFA!D328</f>
        <v>0.67813008742229752</v>
      </c>
      <c r="C328" s="1">
        <f t="shared" si="10"/>
        <v>2.4841260857508818E-3</v>
      </c>
      <c r="D328" t="str">
        <f t="shared" si="11"/>
        <v>OK.</v>
      </c>
    </row>
    <row r="329" spans="1:4">
      <c r="A329" s="1">
        <f>STREFA!B329</f>
        <v>0.67777744211963586</v>
      </c>
      <c r="B329" s="1">
        <f>STREFA!D329</f>
        <v>0.68183174410273761</v>
      </c>
      <c r="C329" s="1">
        <f t="shared" ref="C329:C392" si="12">B329-A329</f>
        <v>4.0543019831017491E-3</v>
      </c>
      <c r="D329" t="str">
        <f t="shared" ref="D329:D392" si="13">VLOOKUP(C329,$K$2:$L$7,2,TRUE)</f>
        <v>OK.</v>
      </c>
    </row>
    <row r="330" spans="1:4">
      <c r="A330" s="1">
        <f>STREFA!B330</f>
        <v>0.67913827002926652</v>
      </c>
      <c r="B330" s="1">
        <f>STREFA!D330</f>
        <v>0.68228542039594264</v>
      </c>
      <c r="C330" s="1">
        <f t="shared" si="12"/>
        <v>3.1471503666761214E-3</v>
      </c>
      <c r="D330" t="str">
        <f t="shared" si="13"/>
        <v>OK.</v>
      </c>
    </row>
    <row r="331" spans="1:4">
      <c r="A331" s="1">
        <f>STREFA!B331</f>
        <v>0.68401133742306452</v>
      </c>
      <c r="B331" s="1">
        <f>STREFA!D331</f>
        <v>0.68700330484159544</v>
      </c>
      <c r="C331" s="1">
        <f t="shared" si="12"/>
        <v>2.9919674185309164E-3</v>
      </c>
      <c r="D331" t="str">
        <f t="shared" si="13"/>
        <v>OK.</v>
      </c>
    </row>
    <row r="332" spans="1:4">
      <c r="A332" s="1">
        <f>STREFA!B332</f>
        <v>0.68829361862256455</v>
      </c>
      <c r="B332" s="1">
        <f>STREFA!D332</f>
        <v>0.69077636734085468</v>
      </c>
      <c r="C332" s="1">
        <f t="shared" si="12"/>
        <v>2.4827487182901287E-3</v>
      </c>
      <c r="D332" t="str">
        <f t="shared" si="13"/>
        <v>OK.</v>
      </c>
    </row>
    <row r="333" spans="1:4">
      <c r="A333" s="1">
        <f>STREFA!B333</f>
        <v>0.68862511075009403</v>
      </c>
      <c r="B333" s="1">
        <f>STREFA!D333</f>
        <v>0.69069162961608077</v>
      </c>
      <c r="C333" s="1">
        <f t="shared" si="12"/>
        <v>2.0665188659867439E-3</v>
      </c>
      <c r="D333" t="str">
        <f t="shared" si="13"/>
        <v>M4</v>
      </c>
    </row>
    <row r="334" spans="1:4">
      <c r="A334" s="1">
        <f>STREFA!B334</f>
        <v>0.68971918793354092</v>
      </c>
      <c r="B334" s="1">
        <f>STREFA!D334</f>
        <v>0.69289131013106608</v>
      </c>
      <c r="C334" s="1">
        <f t="shared" si="12"/>
        <v>3.1721221975251623E-3</v>
      </c>
      <c r="D334" t="str">
        <f t="shared" si="13"/>
        <v>OK.</v>
      </c>
    </row>
    <row r="335" spans="1:4">
      <c r="A335" s="1">
        <f>STREFA!B335</f>
        <v>0.69375803221643828</v>
      </c>
      <c r="B335" s="1">
        <f>STREFA!D335</f>
        <v>0.69732991255861454</v>
      </c>
      <c r="C335" s="1">
        <f t="shared" si="12"/>
        <v>3.571880342176259E-3</v>
      </c>
      <c r="D335" t="str">
        <f t="shared" si="13"/>
        <v>OK.</v>
      </c>
    </row>
    <row r="336" spans="1:4">
      <c r="A336" s="1">
        <f>STREFA!B336</f>
        <v>0.6939801149791629</v>
      </c>
      <c r="B336" s="1">
        <f>STREFA!D336</f>
        <v>0.69609884255579479</v>
      </c>
      <c r="C336" s="1">
        <f t="shared" si="12"/>
        <v>2.1187275766318958E-3</v>
      </c>
      <c r="D336" t="str">
        <f t="shared" si="13"/>
        <v>M5</v>
      </c>
    </row>
    <row r="337" spans="1:4">
      <c r="A337" s="1">
        <f>STREFA!B337</f>
        <v>0.6940275569947616</v>
      </c>
      <c r="B337" s="1">
        <f>STREFA!D337</f>
        <v>0.696806339086389</v>
      </c>
      <c r="C337" s="1">
        <f t="shared" si="12"/>
        <v>2.7787820916274075E-3</v>
      </c>
      <c r="D337" t="str">
        <f t="shared" si="13"/>
        <v>OK.</v>
      </c>
    </row>
    <row r="338" spans="1:4">
      <c r="A338" s="1">
        <f>STREFA!B338</f>
        <v>0.69574680776441156</v>
      </c>
      <c r="B338" s="1">
        <f>STREFA!D338</f>
        <v>0.69864986896665249</v>
      </c>
      <c r="C338" s="1">
        <f t="shared" si="12"/>
        <v>2.9030612022409308E-3</v>
      </c>
      <c r="D338" t="str">
        <f t="shared" si="13"/>
        <v>OK.</v>
      </c>
    </row>
    <row r="339" spans="1:4">
      <c r="A339" s="1">
        <f>STREFA!B339</f>
        <v>0.69827902329875724</v>
      </c>
      <c r="B339" s="1">
        <f>STREFA!D339</f>
        <v>0.69995512625822542</v>
      </c>
      <c r="C339" s="1">
        <f t="shared" si="12"/>
        <v>1.6761029594681842E-3</v>
      </c>
      <c r="D339" t="str">
        <f t="shared" si="13"/>
        <v>M3</v>
      </c>
    </row>
    <row r="340" spans="1:4">
      <c r="A340" s="1">
        <f>STREFA!B340</f>
        <v>0.69846478284151914</v>
      </c>
      <c r="B340" s="1">
        <f>STREFA!D340</f>
        <v>0.70107577695559509</v>
      </c>
      <c r="C340" s="1">
        <f t="shared" si="12"/>
        <v>2.6109941140759485E-3</v>
      </c>
      <c r="D340" t="str">
        <f t="shared" si="13"/>
        <v>OK.</v>
      </c>
    </row>
    <row r="341" spans="1:4">
      <c r="A341" s="1">
        <f>STREFA!B341</f>
        <v>0.70003057850751738</v>
      </c>
      <c r="B341" s="1">
        <f>STREFA!D341</f>
        <v>0.70436122351036656</v>
      </c>
      <c r="C341" s="1">
        <f t="shared" si="12"/>
        <v>4.3306450028491872E-3</v>
      </c>
      <c r="D341" t="str">
        <f t="shared" si="13"/>
        <v>OK.</v>
      </c>
    </row>
    <row r="342" spans="1:4">
      <c r="A342" s="1">
        <f>STREFA!B342</f>
        <v>0.70042418184031163</v>
      </c>
      <c r="B342" s="1">
        <f>STREFA!D342</f>
        <v>0.70194379990059175</v>
      </c>
      <c r="C342" s="1">
        <f t="shared" si="12"/>
        <v>1.5196180602801146E-3</v>
      </c>
      <c r="D342" t="str">
        <f t="shared" si="13"/>
        <v>M3</v>
      </c>
    </row>
    <row r="343" spans="1:4">
      <c r="A343" s="1">
        <f>STREFA!B343</f>
        <v>0.70396106072126141</v>
      </c>
      <c r="B343" s="1">
        <f>STREFA!D343</f>
        <v>0.70841797972158516</v>
      </c>
      <c r="C343" s="1">
        <f t="shared" si="12"/>
        <v>4.4569190003237447E-3</v>
      </c>
      <c r="D343" t="str">
        <f t="shared" si="13"/>
        <v>OK.</v>
      </c>
    </row>
    <row r="344" spans="1:4">
      <c r="A344" s="1">
        <f>STREFA!B344</f>
        <v>0.70522599304343125</v>
      </c>
      <c r="B344" s="1">
        <f>STREFA!D344</f>
        <v>0.70755527801386342</v>
      </c>
      <c r="C344" s="1">
        <f t="shared" si="12"/>
        <v>2.3292849704321661E-3</v>
      </c>
      <c r="D344" t="str">
        <f t="shared" si="13"/>
        <v>M5</v>
      </c>
    </row>
    <row r="345" spans="1:4">
      <c r="A345" s="1">
        <f>STREFA!B345</f>
        <v>0.70593974091322487</v>
      </c>
      <c r="B345" s="1">
        <f>STREFA!D345</f>
        <v>0.7096218953920721</v>
      </c>
      <c r="C345" s="1">
        <f t="shared" si="12"/>
        <v>3.6821544788472327E-3</v>
      </c>
      <c r="D345" t="str">
        <f t="shared" si="13"/>
        <v>OK.</v>
      </c>
    </row>
    <row r="346" spans="1:4">
      <c r="A346" s="1">
        <f>STREFA!B346</f>
        <v>0.71013023760962901</v>
      </c>
      <c r="B346" s="1">
        <f>STREFA!D346</f>
        <v>0.71255591470666113</v>
      </c>
      <c r="C346" s="1">
        <f t="shared" si="12"/>
        <v>2.4256770970321195E-3</v>
      </c>
      <c r="D346" t="str">
        <f t="shared" si="13"/>
        <v>M5</v>
      </c>
    </row>
    <row r="347" spans="1:4">
      <c r="A347" s="1">
        <f>STREFA!B347</f>
        <v>0.7113518487384658</v>
      </c>
      <c r="B347" s="1">
        <f>STREFA!D347</f>
        <v>0.71426818048766705</v>
      </c>
      <c r="C347" s="1">
        <f t="shared" si="12"/>
        <v>2.9163317492012508E-3</v>
      </c>
      <c r="D347" t="str">
        <f t="shared" si="13"/>
        <v>OK.</v>
      </c>
    </row>
    <row r="348" spans="1:4">
      <c r="A348" s="1">
        <f>STREFA!B348</f>
        <v>0.71163666981721452</v>
      </c>
      <c r="B348" s="1">
        <f>STREFA!D348</f>
        <v>0.71430736427752439</v>
      </c>
      <c r="C348" s="1">
        <f t="shared" si="12"/>
        <v>2.6706944603098748E-3</v>
      </c>
      <c r="D348" t="str">
        <f t="shared" si="13"/>
        <v>OK.</v>
      </c>
    </row>
    <row r="349" spans="1:4">
      <c r="A349" s="1">
        <f>STREFA!B349</f>
        <v>0.71329171884393117</v>
      </c>
      <c r="B349" s="1">
        <f>STREFA!D349</f>
        <v>0.71595653457203423</v>
      </c>
      <c r="C349" s="1">
        <f t="shared" si="12"/>
        <v>2.6648157281030649E-3</v>
      </c>
      <c r="D349" t="str">
        <f t="shared" si="13"/>
        <v>OK.</v>
      </c>
    </row>
    <row r="350" spans="1:4">
      <c r="A350" s="1">
        <f>STREFA!B350</f>
        <v>0.71600982841758132</v>
      </c>
      <c r="B350" s="1">
        <f>STREFA!D350</f>
        <v>0.71755993141004737</v>
      </c>
      <c r="C350" s="1">
        <f t="shared" si="12"/>
        <v>1.5501029924660514E-3</v>
      </c>
      <c r="D350" t="str">
        <f t="shared" si="13"/>
        <v>M3</v>
      </c>
    </row>
    <row r="351" spans="1:4">
      <c r="A351" s="1">
        <f>STREFA!B351</f>
        <v>0.71624106127995191</v>
      </c>
      <c r="B351" s="1">
        <f>STREFA!D351</f>
        <v>0.71908533434839428</v>
      </c>
      <c r="C351" s="1">
        <f t="shared" si="12"/>
        <v>2.8442730684423712E-3</v>
      </c>
      <c r="D351" t="str">
        <f t="shared" si="13"/>
        <v>OK.</v>
      </c>
    </row>
    <row r="352" spans="1:4">
      <c r="A352" s="1">
        <f>STREFA!B352</f>
        <v>0.71627439392109871</v>
      </c>
      <c r="B352" s="1">
        <f>STREFA!D352</f>
        <v>0.71995628444331161</v>
      </c>
      <c r="C352" s="1">
        <f t="shared" si="12"/>
        <v>3.681890522212905E-3</v>
      </c>
      <c r="D352" t="str">
        <f t="shared" si="13"/>
        <v>OK.</v>
      </c>
    </row>
    <row r="353" spans="1:4">
      <c r="A353" s="1">
        <f>STREFA!B353</f>
        <v>0.71858420094208975</v>
      </c>
      <c r="B353" s="1">
        <f>STREFA!D353</f>
        <v>0.72126818371224821</v>
      </c>
      <c r="C353" s="1">
        <f t="shared" si="12"/>
        <v>2.6839827701584662E-3</v>
      </c>
      <c r="D353" t="str">
        <f t="shared" si="13"/>
        <v>OK.</v>
      </c>
    </row>
    <row r="354" spans="1:4">
      <c r="A354" s="1">
        <f>STREFA!B354</f>
        <v>0.72117875049811753</v>
      </c>
      <c r="B354" s="1">
        <f>STREFA!D354</f>
        <v>0.72268007691833192</v>
      </c>
      <c r="C354" s="1">
        <f t="shared" si="12"/>
        <v>1.5013264202143883E-3</v>
      </c>
      <c r="D354" t="str">
        <f t="shared" si="13"/>
        <v>M3</v>
      </c>
    </row>
    <row r="355" spans="1:4">
      <c r="A355" s="1">
        <f>STREFA!B355</f>
        <v>0.7226990215018283</v>
      </c>
      <c r="B355" s="1">
        <f>STREFA!D355</f>
        <v>0.7251108880975069</v>
      </c>
      <c r="C355" s="1">
        <f t="shared" si="12"/>
        <v>2.4118665956786023E-3</v>
      </c>
      <c r="D355" t="str">
        <f t="shared" si="13"/>
        <v>M5</v>
      </c>
    </row>
    <row r="356" spans="1:4">
      <c r="A356" s="1">
        <f>STREFA!B356</f>
        <v>0.72448916635098559</v>
      </c>
      <c r="B356" s="1">
        <f>STREFA!D356</f>
        <v>0.72854977922912612</v>
      </c>
      <c r="C356" s="1">
        <f t="shared" si="12"/>
        <v>4.0606128781405237E-3</v>
      </c>
      <c r="D356" t="str">
        <f t="shared" si="13"/>
        <v>OK.</v>
      </c>
    </row>
    <row r="357" spans="1:4">
      <c r="A357" s="1">
        <f>STREFA!B357</f>
        <v>0.7259419191467833</v>
      </c>
      <c r="B357" s="1">
        <f>STREFA!D357</f>
        <v>0.73010272527431463</v>
      </c>
      <c r="C357" s="1">
        <f t="shared" si="12"/>
        <v>4.1608061275313357E-3</v>
      </c>
      <c r="D357" t="str">
        <f t="shared" si="13"/>
        <v>OK.</v>
      </c>
    </row>
    <row r="358" spans="1:4">
      <c r="A358" s="1">
        <f>STREFA!B358</f>
        <v>0.72734699682354442</v>
      </c>
      <c r="B358" s="1">
        <f>STREFA!D358</f>
        <v>0.73002744131424835</v>
      </c>
      <c r="C358" s="1">
        <f t="shared" si="12"/>
        <v>2.680444490703926E-3</v>
      </c>
      <c r="D358" t="str">
        <f t="shared" si="13"/>
        <v>OK.</v>
      </c>
    </row>
    <row r="359" spans="1:4">
      <c r="A359" s="1">
        <f>STREFA!B359</f>
        <v>0.73048851265633563</v>
      </c>
      <c r="B359" s="1">
        <f>STREFA!D359</f>
        <v>0.73419463069637847</v>
      </c>
      <c r="C359" s="1">
        <f t="shared" si="12"/>
        <v>3.7061180400428384E-3</v>
      </c>
      <c r="D359" t="str">
        <f t="shared" si="13"/>
        <v>OK.</v>
      </c>
    </row>
    <row r="360" spans="1:4">
      <c r="A360" s="1">
        <f>STREFA!B360</f>
        <v>0.73062850841450366</v>
      </c>
      <c r="B360" s="1">
        <f>STREFA!D360</f>
        <v>0.73447338266637752</v>
      </c>
      <c r="C360" s="1">
        <f t="shared" si="12"/>
        <v>3.8448742518738532E-3</v>
      </c>
      <c r="D360" t="str">
        <f t="shared" si="13"/>
        <v>OK.</v>
      </c>
    </row>
    <row r="361" spans="1:4">
      <c r="A361" s="1">
        <f>STREFA!B361</f>
        <v>0.73823976186206597</v>
      </c>
      <c r="B361" s="1">
        <f>STREFA!D361</f>
        <v>0.74247005863773308</v>
      </c>
      <c r="C361" s="1">
        <f t="shared" si="12"/>
        <v>4.2302967756671084E-3</v>
      </c>
      <c r="D361" t="str">
        <f t="shared" si="13"/>
        <v>OK.</v>
      </c>
    </row>
    <row r="362" spans="1:4">
      <c r="A362" s="1">
        <f>STREFA!B362</f>
        <v>0.7389538305624872</v>
      </c>
      <c r="B362" s="1">
        <f>STREFA!D362</f>
        <v>0.74174862937144082</v>
      </c>
      <c r="C362" s="1">
        <f t="shared" si="12"/>
        <v>2.7947988089536135E-3</v>
      </c>
      <c r="D362" t="str">
        <f t="shared" si="13"/>
        <v>OK.</v>
      </c>
    </row>
    <row r="363" spans="1:4">
      <c r="A363" s="1">
        <f>STREFA!B363</f>
        <v>0.74032755935549144</v>
      </c>
      <c r="B363" s="1">
        <f>STREFA!D363</f>
        <v>0.74468030737598934</v>
      </c>
      <c r="C363" s="1">
        <f t="shared" si="12"/>
        <v>4.3527480204978986E-3</v>
      </c>
      <c r="D363" t="str">
        <f t="shared" si="13"/>
        <v>OK.</v>
      </c>
    </row>
    <row r="364" spans="1:4">
      <c r="A364" s="1">
        <f>STREFA!B364</f>
        <v>0.74230361674268042</v>
      </c>
      <c r="B364" s="1">
        <f>STREFA!D364</f>
        <v>0.74504533663385553</v>
      </c>
      <c r="C364" s="1">
        <f t="shared" si="12"/>
        <v>2.7417198911751095E-3</v>
      </c>
      <c r="D364" t="str">
        <f t="shared" si="13"/>
        <v>OK.</v>
      </c>
    </row>
    <row r="365" spans="1:4">
      <c r="A365" s="1">
        <f>STREFA!B365</f>
        <v>0.74390836094017398</v>
      </c>
      <c r="B365" s="1">
        <f>STREFA!D365</f>
        <v>0.74829335458546908</v>
      </c>
      <c r="C365" s="1">
        <f t="shared" si="12"/>
        <v>4.3849936452950988E-3</v>
      </c>
      <c r="D365" t="str">
        <f t="shared" si="13"/>
        <v>OK.</v>
      </c>
    </row>
    <row r="366" spans="1:4">
      <c r="A366" s="1">
        <f>STREFA!B366</f>
        <v>0.74520743059170425</v>
      </c>
      <c r="B366" s="1">
        <f>STREFA!D366</f>
        <v>0.74852866741408719</v>
      </c>
      <c r="C366" s="1">
        <f t="shared" si="12"/>
        <v>3.3212368223829447E-3</v>
      </c>
      <c r="D366" t="str">
        <f t="shared" si="13"/>
        <v>OK.</v>
      </c>
    </row>
    <row r="367" spans="1:4">
      <c r="A367" s="1">
        <f>STREFA!B367</f>
        <v>0.74592362258645672</v>
      </c>
      <c r="B367" s="1">
        <f>STREFA!D367</f>
        <v>0.74826347277022676</v>
      </c>
      <c r="C367" s="1">
        <f t="shared" si="12"/>
        <v>2.3398501837700314E-3</v>
      </c>
      <c r="D367" t="str">
        <f t="shared" si="13"/>
        <v>M5</v>
      </c>
    </row>
    <row r="368" spans="1:4">
      <c r="A368" s="1">
        <f>STREFA!B368</f>
        <v>0.74603004764605441</v>
      </c>
      <c r="B368" s="1">
        <f>STREFA!D368</f>
        <v>0.74941685125105306</v>
      </c>
      <c r="C368" s="1">
        <f t="shared" si="12"/>
        <v>3.3868036049986561E-3</v>
      </c>
      <c r="D368" t="str">
        <f t="shared" si="13"/>
        <v>OK.</v>
      </c>
    </row>
    <row r="369" spans="1:4">
      <c r="A369" s="1">
        <f>STREFA!B369</f>
        <v>0.74710008151529372</v>
      </c>
      <c r="B369" s="1">
        <f>STREFA!D369</f>
        <v>0.75051186639207323</v>
      </c>
      <c r="C369" s="1">
        <f t="shared" si="12"/>
        <v>3.4117848767795111E-3</v>
      </c>
      <c r="D369" t="str">
        <f t="shared" si="13"/>
        <v>OK.</v>
      </c>
    </row>
    <row r="370" spans="1:4">
      <c r="A370" s="1">
        <f>STREFA!B370</f>
        <v>0.74750868724194808</v>
      </c>
      <c r="B370" s="1">
        <f>STREFA!D370</f>
        <v>0.75062839364405032</v>
      </c>
      <c r="C370" s="1">
        <f t="shared" si="12"/>
        <v>3.1197064021022403E-3</v>
      </c>
      <c r="D370" t="str">
        <f t="shared" si="13"/>
        <v>OK.</v>
      </c>
    </row>
    <row r="371" spans="1:4">
      <c r="A371" s="1">
        <f>STREFA!B371</f>
        <v>0.75069132670220351</v>
      </c>
      <c r="B371" s="1">
        <f>STREFA!D371</f>
        <v>0.7538619419682282</v>
      </c>
      <c r="C371" s="1">
        <f t="shared" si="12"/>
        <v>3.17061526602469E-3</v>
      </c>
      <c r="D371" t="str">
        <f t="shared" si="13"/>
        <v>OK.</v>
      </c>
    </row>
    <row r="372" spans="1:4">
      <c r="A372" s="1">
        <f>STREFA!B372</f>
        <v>0.75421430051158911</v>
      </c>
      <c r="B372" s="1">
        <f>STREFA!D372</f>
        <v>0.75831920358262572</v>
      </c>
      <c r="C372" s="1">
        <f t="shared" si="12"/>
        <v>4.1049030710366141E-3</v>
      </c>
      <c r="D372" t="str">
        <f t="shared" si="13"/>
        <v>OK.</v>
      </c>
    </row>
    <row r="373" spans="1:4">
      <c r="A373" s="1">
        <f>STREFA!B373</f>
        <v>0.75705983242438046</v>
      </c>
      <c r="B373" s="1">
        <f>STREFA!D373</f>
        <v>0.75992163846076299</v>
      </c>
      <c r="C373" s="1">
        <f t="shared" si="12"/>
        <v>2.8618060363825304E-3</v>
      </c>
      <c r="D373" t="str">
        <f t="shared" si="13"/>
        <v>OK.</v>
      </c>
    </row>
    <row r="374" spans="1:4">
      <c r="A374" s="1">
        <f>STREFA!B374</f>
        <v>0.7590771650431849</v>
      </c>
      <c r="B374" s="1">
        <f>STREFA!D374</f>
        <v>0.7615506088273416</v>
      </c>
      <c r="C374" s="1">
        <f t="shared" si="12"/>
        <v>2.4734437841567036E-3</v>
      </c>
      <c r="D374" t="str">
        <f t="shared" si="13"/>
        <v>OK.</v>
      </c>
    </row>
    <row r="375" spans="1:4">
      <c r="A375" s="1">
        <f>STREFA!B375</f>
        <v>0.75964059857617716</v>
      </c>
      <c r="B375" s="1">
        <f>STREFA!D375</f>
        <v>0.7626850094358899</v>
      </c>
      <c r="C375" s="1">
        <f t="shared" si="12"/>
        <v>3.0444108597127428E-3</v>
      </c>
      <c r="D375" t="str">
        <f t="shared" si="13"/>
        <v>OK.</v>
      </c>
    </row>
    <row r="376" spans="1:4">
      <c r="A376" s="1">
        <f>STREFA!B376</f>
        <v>0.76255882493518357</v>
      </c>
      <c r="B376" s="1">
        <f>STREFA!D376</f>
        <v>0.76425367973623637</v>
      </c>
      <c r="C376" s="1">
        <f t="shared" si="12"/>
        <v>1.6948548010528031E-3</v>
      </c>
      <c r="D376" t="str">
        <f t="shared" si="13"/>
        <v>M3</v>
      </c>
    </row>
    <row r="377" spans="1:4">
      <c r="A377" s="1">
        <f>STREFA!B377</f>
        <v>0.7656330861423648</v>
      </c>
      <c r="B377" s="1">
        <f>STREFA!D377</f>
        <v>0.77001784284044117</v>
      </c>
      <c r="C377" s="1">
        <f t="shared" si="12"/>
        <v>4.3847566980763641E-3</v>
      </c>
      <c r="D377" t="str">
        <f t="shared" si="13"/>
        <v>OK.</v>
      </c>
    </row>
    <row r="378" spans="1:4">
      <c r="A378" s="1">
        <f>STREFA!B378</f>
        <v>0.76890081759214213</v>
      </c>
      <c r="B378" s="1">
        <f>STREFA!D378</f>
        <v>0.77205112674107901</v>
      </c>
      <c r="C378" s="1">
        <f t="shared" si="12"/>
        <v>3.1503091489368806E-3</v>
      </c>
      <c r="D378" t="str">
        <f t="shared" si="13"/>
        <v>OK.</v>
      </c>
    </row>
    <row r="379" spans="1:4">
      <c r="A379" s="1">
        <f>STREFA!B379</f>
        <v>0.76968615315278988</v>
      </c>
      <c r="B379" s="1">
        <f>STREFA!D379</f>
        <v>0.77233220509978651</v>
      </c>
      <c r="C379" s="1">
        <f t="shared" si="12"/>
        <v>2.6460519469966304E-3</v>
      </c>
      <c r="D379" t="str">
        <f t="shared" si="13"/>
        <v>OK.</v>
      </c>
    </row>
    <row r="380" spans="1:4">
      <c r="A380" s="1">
        <f>STREFA!B380</f>
        <v>0.77014869312619982</v>
      </c>
      <c r="B380" s="1">
        <f>STREFA!D380</f>
        <v>0.77304644236351971</v>
      </c>
      <c r="C380" s="1">
        <f t="shared" si="12"/>
        <v>2.897749237319891E-3</v>
      </c>
      <c r="D380" t="str">
        <f t="shared" si="13"/>
        <v>OK.</v>
      </c>
    </row>
    <row r="381" spans="1:4">
      <c r="A381" s="1">
        <f>STREFA!B381</f>
        <v>0.77522936957536537</v>
      </c>
      <c r="B381" s="1">
        <f>STREFA!D381</f>
        <v>0.77951300205736507</v>
      </c>
      <c r="C381" s="1">
        <f t="shared" si="12"/>
        <v>4.2836324819996996E-3</v>
      </c>
      <c r="D381" t="str">
        <f t="shared" si="13"/>
        <v>OK.</v>
      </c>
    </row>
    <row r="382" spans="1:4">
      <c r="A382" s="1">
        <f>STREFA!B382</f>
        <v>0.78112807310493415</v>
      </c>
      <c r="B382" s="1">
        <f>STREFA!D382</f>
        <v>0.78493745049797825</v>
      </c>
      <c r="C382" s="1">
        <f t="shared" si="12"/>
        <v>3.8093773930440999E-3</v>
      </c>
      <c r="D382" t="str">
        <f t="shared" si="13"/>
        <v>OK.</v>
      </c>
    </row>
    <row r="383" spans="1:4">
      <c r="A383" s="1">
        <f>STREFA!B383</f>
        <v>0.78120144319550633</v>
      </c>
      <c r="B383" s="1">
        <f>STREFA!D383</f>
        <v>0.78272100923297272</v>
      </c>
      <c r="C383" s="1">
        <f t="shared" si="12"/>
        <v>1.5195660374663911E-3</v>
      </c>
      <c r="D383" t="str">
        <f t="shared" si="13"/>
        <v>M3</v>
      </c>
    </row>
    <row r="384" spans="1:4">
      <c r="A384" s="1">
        <f>STREFA!B384</f>
        <v>0.78122043033249167</v>
      </c>
      <c r="B384" s="1">
        <f>STREFA!D384</f>
        <v>0.78480839377753941</v>
      </c>
      <c r="C384" s="1">
        <f t="shared" si="12"/>
        <v>3.5879634450477482E-3</v>
      </c>
      <c r="D384" t="str">
        <f t="shared" si="13"/>
        <v>OK.</v>
      </c>
    </row>
    <row r="385" spans="1:4">
      <c r="A385" s="1">
        <f>STREFA!B385</f>
        <v>0.78122742971551973</v>
      </c>
      <c r="B385" s="1">
        <f>STREFA!D385</f>
        <v>0.78418146005432499</v>
      </c>
      <c r="C385" s="1">
        <f t="shared" si="12"/>
        <v>2.954030338805258E-3</v>
      </c>
      <c r="D385" t="str">
        <f t="shared" si="13"/>
        <v>OK.</v>
      </c>
    </row>
    <row r="386" spans="1:4">
      <c r="A386" s="1">
        <f>STREFA!B386</f>
        <v>0.78129988722689347</v>
      </c>
      <c r="B386" s="1">
        <f>STREFA!D386</f>
        <v>0.78302322797257085</v>
      </c>
      <c r="C386" s="1">
        <f t="shared" si="12"/>
        <v>1.7233407456773708E-3</v>
      </c>
      <c r="D386" t="str">
        <f t="shared" si="13"/>
        <v>M3</v>
      </c>
    </row>
    <row r="387" spans="1:4">
      <c r="A387" s="1">
        <f>STREFA!B387</f>
        <v>0.78169337737562827</v>
      </c>
      <c r="B387" s="1">
        <f>STREFA!D387</f>
        <v>0.78465688145108903</v>
      </c>
      <c r="C387" s="1">
        <f t="shared" si="12"/>
        <v>2.9635040754607544E-3</v>
      </c>
      <c r="D387" t="str">
        <f t="shared" si="13"/>
        <v>OK.</v>
      </c>
    </row>
    <row r="388" spans="1:4">
      <c r="A388" s="1">
        <f>STREFA!B388</f>
        <v>0.78400216876690454</v>
      </c>
      <c r="B388" s="1">
        <f>STREFA!D388</f>
        <v>0.78673257226092153</v>
      </c>
      <c r="C388" s="1">
        <f t="shared" si="12"/>
        <v>2.7304034940169863E-3</v>
      </c>
      <c r="D388" t="str">
        <f t="shared" si="13"/>
        <v>OK.</v>
      </c>
    </row>
    <row r="389" spans="1:4">
      <c r="A389" s="1">
        <f>STREFA!B389</f>
        <v>0.78788220468533732</v>
      </c>
      <c r="B389" s="1">
        <f>STREFA!D389</f>
        <v>0.79114089362237905</v>
      </c>
      <c r="C389" s="1">
        <f t="shared" si="12"/>
        <v>3.2586889370417316E-3</v>
      </c>
      <c r="D389" t="str">
        <f t="shared" si="13"/>
        <v>OK.</v>
      </c>
    </row>
    <row r="390" spans="1:4">
      <c r="A390" s="1">
        <f>STREFA!B390</f>
        <v>0.78840881928829321</v>
      </c>
      <c r="B390" s="1">
        <f>STREFA!D390</f>
        <v>0.79283351216460696</v>
      </c>
      <c r="C390" s="1">
        <f t="shared" si="12"/>
        <v>4.4246928763137516E-3</v>
      </c>
      <c r="D390" t="str">
        <f t="shared" si="13"/>
        <v>OK.</v>
      </c>
    </row>
    <row r="391" spans="1:4">
      <c r="A391" s="1">
        <f>STREFA!B391</f>
        <v>0.7909797709247719</v>
      </c>
      <c r="B391" s="1">
        <f>STREFA!D391</f>
        <v>0.79427429809605554</v>
      </c>
      <c r="C391" s="1">
        <f t="shared" si="12"/>
        <v>3.2945271712836455E-3</v>
      </c>
      <c r="D391" t="str">
        <f t="shared" si="13"/>
        <v>OK.</v>
      </c>
    </row>
    <row r="392" spans="1:4">
      <c r="A392" s="1">
        <f>STREFA!B392</f>
        <v>0.79125029389064316</v>
      </c>
      <c r="B392" s="1">
        <f>STREFA!D392</f>
        <v>0.79491290907366419</v>
      </c>
      <c r="C392" s="1">
        <f t="shared" si="12"/>
        <v>3.662615183021023E-3</v>
      </c>
      <c r="D392" t="str">
        <f t="shared" si="13"/>
        <v>OK.</v>
      </c>
    </row>
    <row r="393" spans="1:4">
      <c r="A393" s="1">
        <f>STREFA!B393</f>
        <v>0.79714590684458253</v>
      </c>
      <c r="B393" s="1">
        <f>STREFA!D393</f>
        <v>0.7992937506320682</v>
      </c>
      <c r="C393" s="1">
        <f t="shared" ref="C393:C456" si="14">B393-A393</f>
        <v>2.1478437874856704E-3</v>
      </c>
      <c r="D393" t="str">
        <f t="shared" ref="D393:D456" si="15">VLOOKUP(C393,$K$2:$L$7,2,TRUE)</f>
        <v>M5</v>
      </c>
    </row>
    <row r="394" spans="1:4">
      <c r="A394" s="1">
        <f>STREFA!B394</f>
        <v>0.79849004453379013</v>
      </c>
      <c r="B394" s="1">
        <f>STREFA!D394</f>
        <v>0.800289963179173</v>
      </c>
      <c r="C394" s="1">
        <f t="shared" si="14"/>
        <v>1.7999186453828697E-3</v>
      </c>
      <c r="D394" t="str">
        <f t="shared" si="15"/>
        <v>M4</v>
      </c>
    </row>
    <row r="395" spans="1:4">
      <c r="A395" s="1">
        <f>STREFA!B395</f>
        <v>0.79945442822454105</v>
      </c>
      <c r="B395" s="1">
        <f>STREFA!D395</f>
        <v>0.80183210957795026</v>
      </c>
      <c r="C395" s="1">
        <f t="shared" si="14"/>
        <v>2.3776813534092112E-3</v>
      </c>
      <c r="D395" t="str">
        <f t="shared" si="15"/>
        <v>M5</v>
      </c>
    </row>
    <row r="396" spans="1:4">
      <c r="A396" s="1">
        <f>STREFA!B396</f>
        <v>0.80143209858220477</v>
      </c>
      <c r="B396" s="1">
        <f>STREFA!D396</f>
        <v>0.80425285102552979</v>
      </c>
      <c r="C396" s="1">
        <f t="shared" si="14"/>
        <v>2.8207524433250253E-3</v>
      </c>
      <c r="D396" t="str">
        <f t="shared" si="15"/>
        <v>OK.</v>
      </c>
    </row>
    <row r="397" spans="1:4">
      <c r="A397" s="1">
        <f>STREFA!B397</f>
        <v>0.80218925863831458</v>
      </c>
      <c r="B397" s="1">
        <f>STREFA!D397</f>
        <v>0.8056707133899319</v>
      </c>
      <c r="C397" s="1">
        <f t="shared" si="14"/>
        <v>3.4814547516173189E-3</v>
      </c>
      <c r="D397" t="str">
        <f t="shared" si="15"/>
        <v>OK.</v>
      </c>
    </row>
    <row r="398" spans="1:4">
      <c r="A398" s="1">
        <f>STREFA!B398</f>
        <v>0.80225090858491011</v>
      </c>
      <c r="B398" s="1">
        <f>STREFA!D398</f>
        <v>0.80631887796823754</v>
      </c>
      <c r="C398" s="1">
        <f t="shared" si="14"/>
        <v>4.06796938332743E-3</v>
      </c>
      <c r="D398" t="str">
        <f t="shared" si="15"/>
        <v>OK.</v>
      </c>
    </row>
    <row r="399" spans="1:4">
      <c r="A399" s="1">
        <f>STREFA!B399</f>
        <v>0.80686911965744335</v>
      </c>
      <c r="B399" s="1">
        <f>STREFA!D399</f>
        <v>0.80954523838714953</v>
      </c>
      <c r="C399" s="1">
        <f t="shared" si="14"/>
        <v>2.6761187297061895E-3</v>
      </c>
      <c r="D399" t="str">
        <f t="shared" si="15"/>
        <v>OK.</v>
      </c>
    </row>
    <row r="400" spans="1:4">
      <c r="A400" s="1">
        <f>STREFA!B400</f>
        <v>0.80695081765104626</v>
      </c>
      <c r="B400" s="1">
        <f>STREFA!D400</f>
        <v>0.80910627232690902</v>
      </c>
      <c r="C400" s="1">
        <f t="shared" si="14"/>
        <v>2.1554546758627557E-3</v>
      </c>
      <c r="D400" t="str">
        <f t="shared" si="15"/>
        <v>M5</v>
      </c>
    </row>
    <row r="401" spans="1:4">
      <c r="A401" s="1">
        <f>STREFA!B401</f>
        <v>0.80957932300184088</v>
      </c>
      <c r="B401" s="1">
        <f>STREFA!D401</f>
        <v>0.85496527777777775</v>
      </c>
      <c r="C401" s="1">
        <f t="shared" si="14"/>
        <v>4.5385954775936876E-2</v>
      </c>
      <c r="D401" t="str">
        <f t="shared" si="15"/>
        <v>OK.</v>
      </c>
    </row>
    <row r="402" spans="1:4">
      <c r="A402" s="1">
        <f>STREFA!B402</f>
        <v>0.80999631229537372</v>
      </c>
      <c r="B402" s="1">
        <f>STREFA!D402</f>
        <v>0.81193920803121944</v>
      </c>
      <c r="C402" s="1">
        <f t="shared" si="14"/>
        <v>1.9428957358457177E-3</v>
      </c>
      <c r="D402" t="str">
        <f t="shared" si="15"/>
        <v>M4</v>
      </c>
    </row>
    <row r="403" spans="1:4">
      <c r="A403" s="1">
        <f>STREFA!B403</f>
        <v>0.81336004445049648</v>
      </c>
      <c r="B403" s="1">
        <f>STREFA!D403</f>
        <v>0.81541630361661355</v>
      </c>
      <c r="C403" s="1">
        <f t="shared" si="14"/>
        <v>2.0562591661170693E-3</v>
      </c>
      <c r="D403" t="str">
        <f t="shared" si="15"/>
        <v>M4</v>
      </c>
    </row>
    <row r="404" spans="1:4">
      <c r="A404" s="1">
        <f>STREFA!B404</f>
        <v>0.8156588893264376</v>
      </c>
      <c r="B404" s="1">
        <f>STREFA!D404</f>
        <v>0.81972307393826183</v>
      </c>
      <c r="C404" s="1">
        <f t="shared" si="14"/>
        <v>4.0641846118242286E-3</v>
      </c>
      <c r="D404" t="str">
        <f t="shared" si="15"/>
        <v>OK.</v>
      </c>
    </row>
    <row r="405" spans="1:4">
      <c r="A405" s="1">
        <f>STREFA!B405</f>
        <v>0.81751118105565501</v>
      </c>
      <c r="B405" s="1">
        <f>STREFA!D405</f>
        <v>0.82036176379696957</v>
      </c>
      <c r="C405" s="1">
        <f t="shared" si="14"/>
        <v>2.8505827413145557E-3</v>
      </c>
      <c r="D405" t="str">
        <f t="shared" si="15"/>
        <v>OK.</v>
      </c>
    </row>
    <row r="406" spans="1:4">
      <c r="A406" s="1">
        <f>STREFA!B406</f>
        <v>0.81778412484372343</v>
      </c>
      <c r="B406" s="1">
        <f>STREFA!D406</f>
        <v>0.82149915175429455</v>
      </c>
      <c r="C406" s="1">
        <f t="shared" si="14"/>
        <v>3.7150269105711287E-3</v>
      </c>
      <c r="D406" t="str">
        <f t="shared" si="15"/>
        <v>OK.</v>
      </c>
    </row>
    <row r="407" spans="1:4">
      <c r="A407" s="1">
        <f>STREFA!B407</f>
        <v>0.81799221675233191</v>
      </c>
      <c r="B407" s="1">
        <f>STREFA!D407</f>
        <v>0.82186395025549996</v>
      </c>
      <c r="C407" s="1">
        <f t="shared" si="14"/>
        <v>3.8717335031680511E-3</v>
      </c>
      <c r="D407" t="str">
        <f t="shared" si="15"/>
        <v>OK.</v>
      </c>
    </row>
    <row r="408" spans="1:4">
      <c r="A408" s="1">
        <f>STREFA!B408</f>
        <v>0.81873809118829977</v>
      </c>
      <c r="B408" s="1">
        <f>STREFA!D408</f>
        <v>0.82212153668101851</v>
      </c>
      <c r="C408" s="1">
        <f t="shared" si="14"/>
        <v>3.3834454927187396E-3</v>
      </c>
      <c r="D408" t="str">
        <f t="shared" si="15"/>
        <v>OK.</v>
      </c>
    </row>
    <row r="409" spans="1:4">
      <c r="A409" s="1">
        <f>STREFA!B409</f>
        <v>0.82130737354483907</v>
      </c>
      <c r="B409" s="1">
        <f>STREFA!D409</f>
        <v>0.82390698792456751</v>
      </c>
      <c r="C409" s="1">
        <f t="shared" si="14"/>
        <v>2.5996143797284432E-3</v>
      </c>
      <c r="D409" t="str">
        <f t="shared" si="15"/>
        <v>OK.</v>
      </c>
    </row>
    <row r="410" spans="1:4">
      <c r="A410" s="1">
        <f>STREFA!B410</f>
        <v>0.82513625868423879</v>
      </c>
      <c r="B410" s="1">
        <f>STREFA!D410</f>
        <v>0.82691461833447322</v>
      </c>
      <c r="C410" s="1">
        <f t="shared" si="14"/>
        <v>1.778359650234429E-3</v>
      </c>
      <c r="D410" t="str">
        <f t="shared" si="15"/>
        <v>M4</v>
      </c>
    </row>
    <row r="411" spans="1:4">
      <c r="A411" s="1">
        <f>STREFA!B411</f>
        <v>0.82661882709632883</v>
      </c>
      <c r="B411" s="1">
        <f>STREFA!D411</f>
        <v>0.8282661087415627</v>
      </c>
      <c r="C411" s="1">
        <f t="shared" si="14"/>
        <v>1.6472816452338668E-3</v>
      </c>
      <c r="D411" t="str">
        <f t="shared" si="15"/>
        <v>M3</v>
      </c>
    </row>
    <row r="412" spans="1:4">
      <c r="A412" s="1">
        <f>STREFA!B412</f>
        <v>0.82708608311002707</v>
      </c>
      <c r="B412" s="1">
        <f>STREFA!D412</f>
        <v>0.83060372090591528</v>
      </c>
      <c r="C412" s="1">
        <f t="shared" si="14"/>
        <v>3.5176377958882066E-3</v>
      </c>
      <c r="D412" t="str">
        <f t="shared" si="15"/>
        <v>OK.</v>
      </c>
    </row>
    <row r="413" spans="1:4">
      <c r="A413" s="1">
        <f>STREFA!B413</f>
        <v>0.82709158482888068</v>
      </c>
      <c r="B413" s="1">
        <f>STREFA!D413</f>
        <v>0.82876142667903741</v>
      </c>
      <c r="C413" s="1">
        <f t="shared" si="14"/>
        <v>1.669841850156728E-3</v>
      </c>
      <c r="D413" t="str">
        <f t="shared" si="15"/>
        <v>M3</v>
      </c>
    </row>
    <row r="414" spans="1:4">
      <c r="A414" s="1">
        <f>STREFA!B414</f>
        <v>0.83030456035186107</v>
      </c>
      <c r="B414" s="1">
        <f>STREFA!D414</f>
        <v>0.83310346135092728</v>
      </c>
      <c r="C414" s="1">
        <f t="shared" si="14"/>
        <v>2.7989009990662117E-3</v>
      </c>
      <c r="D414" t="str">
        <f t="shared" si="15"/>
        <v>OK.</v>
      </c>
    </row>
    <row r="415" spans="1:4">
      <c r="A415" s="1">
        <f>STREFA!B415</f>
        <v>0.83078142516688813</v>
      </c>
      <c r="B415" s="1">
        <f>STREFA!D415</f>
        <v>0.83520542955608801</v>
      </c>
      <c r="C415" s="1">
        <f t="shared" si="14"/>
        <v>4.4240043891998759E-3</v>
      </c>
      <c r="D415" t="str">
        <f t="shared" si="15"/>
        <v>OK.</v>
      </c>
    </row>
    <row r="416" spans="1:4">
      <c r="A416" s="1">
        <f>STREFA!B416</f>
        <v>0.83234673334381881</v>
      </c>
      <c r="B416" s="1">
        <f>STREFA!D416</f>
        <v>0.83530036303067579</v>
      </c>
      <c r="C416" s="1">
        <f t="shared" si="14"/>
        <v>2.9536296868569734E-3</v>
      </c>
      <c r="D416" t="str">
        <f t="shared" si="15"/>
        <v>OK.</v>
      </c>
    </row>
    <row r="417" spans="1:4">
      <c r="A417" s="1">
        <f>STREFA!B417</f>
        <v>0.83235276352669096</v>
      </c>
      <c r="B417" s="1">
        <f>STREFA!D417</f>
        <v>0.83545589377242035</v>
      </c>
      <c r="C417" s="1">
        <f t="shared" si="14"/>
        <v>3.1031302457293908E-3</v>
      </c>
      <c r="D417" t="str">
        <f t="shared" si="15"/>
        <v>OK.</v>
      </c>
    </row>
    <row r="418" spans="1:4">
      <c r="A418" s="1">
        <f>STREFA!B418</f>
        <v>0.83553569953670837</v>
      </c>
      <c r="B418" s="1">
        <f>STREFA!D418</f>
        <v>0.8370549996706621</v>
      </c>
      <c r="C418" s="1">
        <f t="shared" si="14"/>
        <v>1.5193001339537382E-3</v>
      </c>
      <c r="D418" t="str">
        <f t="shared" si="15"/>
        <v>M3</v>
      </c>
    </row>
    <row r="419" spans="1:4">
      <c r="A419" s="1">
        <f>STREFA!B419</f>
        <v>0.83574487149884069</v>
      </c>
      <c r="B419" s="1">
        <f>STREFA!D419</f>
        <v>0.83988566991390712</v>
      </c>
      <c r="C419" s="1">
        <f t="shared" si="14"/>
        <v>4.1407984150664268E-3</v>
      </c>
      <c r="D419" t="str">
        <f t="shared" si="15"/>
        <v>OK.</v>
      </c>
    </row>
    <row r="420" spans="1:4">
      <c r="A420" s="1">
        <f>STREFA!B420</f>
        <v>0.83691486032830831</v>
      </c>
      <c r="B420" s="1">
        <f>STREFA!D420</f>
        <v>0.84055680937106125</v>
      </c>
      <c r="C420" s="1">
        <f t="shared" si="14"/>
        <v>3.6419490427529455E-3</v>
      </c>
      <c r="D420" t="str">
        <f t="shared" si="15"/>
        <v>OK.</v>
      </c>
    </row>
    <row r="421" spans="1:4">
      <c r="A421" s="1">
        <f>STREFA!B421</f>
        <v>0.83980246107928247</v>
      </c>
      <c r="B421" s="1">
        <f>STREFA!D421</f>
        <v>0.8439903730739079</v>
      </c>
      <c r="C421" s="1">
        <f t="shared" si="14"/>
        <v>4.1879119946254262E-3</v>
      </c>
      <c r="D421" t="str">
        <f t="shared" si="15"/>
        <v>OK.</v>
      </c>
    </row>
    <row r="422" spans="1:4">
      <c r="A422" s="1">
        <f>STREFA!B422</f>
        <v>0.84038908994853689</v>
      </c>
      <c r="B422" s="1">
        <f>STREFA!D422</f>
        <v>0.84427485028835314</v>
      </c>
      <c r="C422" s="1">
        <f t="shared" si="14"/>
        <v>3.8857603398162466E-3</v>
      </c>
      <c r="D422" t="str">
        <f t="shared" si="15"/>
        <v>OK.</v>
      </c>
    </row>
    <row r="423" spans="1:4">
      <c r="A423" s="1">
        <f>STREFA!B423</f>
        <v>0.84247264115172227</v>
      </c>
      <c r="B423" s="1">
        <f>STREFA!D423</f>
        <v>0.84508697055961879</v>
      </c>
      <c r="C423" s="1">
        <f t="shared" si="14"/>
        <v>2.6143294078965207E-3</v>
      </c>
      <c r="D423" t="str">
        <f t="shared" si="15"/>
        <v>OK.</v>
      </c>
    </row>
    <row r="424" spans="1:4">
      <c r="A424" s="1">
        <f>STREFA!B424</f>
        <v>0.84466239196308734</v>
      </c>
      <c r="B424" s="1">
        <f>STREFA!D424</f>
        <v>0.84801406855939632</v>
      </c>
      <c r="C424" s="1">
        <f t="shared" si="14"/>
        <v>3.3516765963089723E-3</v>
      </c>
      <c r="D424" t="str">
        <f t="shared" si="15"/>
        <v>OK.</v>
      </c>
    </row>
    <row r="425" spans="1:4">
      <c r="A425" s="1">
        <f>STREFA!B425</f>
        <v>0.84576403899939834</v>
      </c>
      <c r="B425" s="1">
        <f>STREFA!D425</f>
        <v>0.84870188989637096</v>
      </c>
      <c r="C425" s="1">
        <f t="shared" si="14"/>
        <v>2.9378508969726269E-3</v>
      </c>
      <c r="D425" t="str">
        <f t="shared" si="15"/>
        <v>OK.</v>
      </c>
    </row>
    <row r="426" spans="1:4">
      <c r="A426" s="1">
        <f>STREFA!B426</f>
        <v>0.84710656908370696</v>
      </c>
      <c r="B426" s="1">
        <f>STREFA!D426</f>
        <v>0.84906249160074454</v>
      </c>
      <c r="C426" s="1">
        <f t="shared" si="14"/>
        <v>1.9559225170375782E-3</v>
      </c>
      <c r="D426" t="str">
        <f t="shared" si="15"/>
        <v>M4</v>
      </c>
    </row>
    <row r="427" spans="1:4">
      <c r="A427" s="1">
        <f>STREFA!B427</f>
        <v>0.84829926778671805</v>
      </c>
      <c r="B427" s="1">
        <f>STREFA!D427</f>
        <v>0.85084761487044458</v>
      </c>
      <c r="C427" s="1">
        <f t="shared" si="14"/>
        <v>2.5483470837265321E-3</v>
      </c>
      <c r="D427" t="str">
        <f t="shared" si="15"/>
        <v>OK.</v>
      </c>
    </row>
    <row r="428" spans="1:4">
      <c r="A428" s="1">
        <f>STREFA!B428</f>
        <v>0.85465974092530672</v>
      </c>
      <c r="B428" s="1">
        <f>STREFA!D428</f>
        <v>0.85650250297554364</v>
      </c>
      <c r="C428" s="1">
        <f t="shared" si="14"/>
        <v>1.8427620502369235E-3</v>
      </c>
      <c r="D428" t="str">
        <f t="shared" si="15"/>
        <v>M4</v>
      </c>
    </row>
    <row r="429" spans="1:4">
      <c r="A429" s="1">
        <f>STREFA!B429</f>
        <v>0.85663910511630292</v>
      </c>
      <c r="B429" s="1">
        <f>STREFA!D429</f>
        <v>0.85886710676296485</v>
      </c>
      <c r="C429" s="1">
        <f t="shared" si="14"/>
        <v>2.2280016466619257E-3</v>
      </c>
      <c r="D429" t="str">
        <f t="shared" si="15"/>
        <v>M5</v>
      </c>
    </row>
    <row r="430" spans="1:4">
      <c r="A430" s="1">
        <f>STREFA!B430</f>
        <v>0.86034779530915939</v>
      </c>
      <c r="B430" s="1">
        <f>STREFA!D430</f>
        <v>0.86349583973424815</v>
      </c>
      <c r="C430" s="1">
        <f t="shared" si="14"/>
        <v>3.1480444250887585E-3</v>
      </c>
      <c r="D430" t="str">
        <f t="shared" si="15"/>
        <v>OK.</v>
      </c>
    </row>
    <row r="431" spans="1:4">
      <c r="A431" s="1">
        <f>STREFA!B431</f>
        <v>0.86238687252086699</v>
      </c>
      <c r="B431" s="1">
        <f>STREFA!D431</f>
        <v>0.86488401192640108</v>
      </c>
      <c r="C431" s="1">
        <f t="shared" si="14"/>
        <v>2.4971394055340879E-3</v>
      </c>
      <c r="D431" t="str">
        <f t="shared" si="15"/>
        <v>OK.</v>
      </c>
    </row>
    <row r="432" spans="1:4">
      <c r="A432" s="1">
        <f>STREFA!B432</f>
        <v>0.86239189889668477</v>
      </c>
      <c r="B432" s="1">
        <f>STREFA!D432</f>
        <v>0.86535777533075431</v>
      </c>
      <c r="C432" s="1">
        <f t="shared" si="14"/>
        <v>2.9658764340695365E-3</v>
      </c>
      <c r="D432" t="str">
        <f t="shared" si="15"/>
        <v>OK.</v>
      </c>
    </row>
    <row r="433" spans="1:4">
      <c r="A433" s="1">
        <f>STREFA!B433</f>
        <v>0.86417258143990416</v>
      </c>
      <c r="B433" s="1">
        <f>STREFA!D433</f>
        <v>0.8664735874868652</v>
      </c>
      <c r="C433" s="1">
        <f t="shared" si="14"/>
        <v>2.3010060469610405E-3</v>
      </c>
      <c r="D433" t="str">
        <f t="shared" si="15"/>
        <v>M5</v>
      </c>
    </row>
    <row r="434" spans="1:4">
      <c r="A434" s="1">
        <f>STREFA!B434</f>
        <v>0.86940054168078973</v>
      </c>
      <c r="B434" s="1">
        <f>STREFA!D434</f>
        <v>0.87257598078405429</v>
      </c>
      <c r="C434" s="1">
        <f t="shared" si="14"/>
        <v>3.1754391032645657E-3</v>
      </c>
      <c r="D434" t="str">
        <f t="shared" si="15"/>
        <v>OK.</v>
      </c>
    </row>
    <row r="435" spans="1:4">
      <c r="A435" s="1">
        <f>STREFA!B435</f>
        <v>0.87187564846930354</v>
      </c>
      <c r="B435" s="1">
        <f>STREFA!D435</f>
        <v>0.87538719494856376</v>
      </c>
      <c r="C435" s="1">
        <f t="shared" si="14"/>
        <v>3.5115464792602191E-3</v>
      </c>
      <c r="D435" t="str">
        <f t="shared" si="15"/>
        <v>OK.</v>
      </c>
    </row>
    <row r="436" spans="1:4">
      <c r="A436" s="1">
        <f>STREFA!B436</f>
        <v>0.87323304816281677</v>
      </c>
      <c r="B436" s="1">
        <f>STREFA!D436</f>
        <v>0.87761864706731174</v>
      </c>
      <c r="C436" s="1">
        <f t="shared" si="14"/>
        <v>4.3855989044949695E-3</v>
      </c>
      <c r="D436" t="str">
        <f t="shared" si="15"/>
        <v>OK.</v>
      </c>
    </row>
    <row r="437" spans="1:4">
      <c r="A437" s="1">
        <f>STREFA!B437</f>
        <v>0.87598441008654038</v>
      </c>
      <c r="B437" s="1">
        <f>STREFA!D437</f>
        <v>0.8787926080950087</v>
      </c>
      <c r="C437" s="1">
        <f t="shared" si="14"/>
        <v>2.8081980084683211E-3</v>
      </c>
      <c r="D437" t="str">
        <f t="shared" si="15"/>
        <v>OK.</v>
      </c>
    </row>
    <row r="438" spans="1:4">
      <c r="A438" s="1">
        <f>STREFA!B438</f>
        <v>0.87934457340436056</v>
      </c>
      <c r="B438" s="1">
        <f>STREFA!D438</f>
        <v>0.88315069771830901</v>
      </c>
      <c r="C438" s="1">
        <f t="shared" si="14"/>
        <v>3.8061243139484446E-3</v>
      </c>
      <c r="D438" t="str">
        <f t="shared" si="15"/>
        <v>OK.</v>
      </c>
    </row>
    <row r="439" spans="1:4">
      <c r="A439" s="1">
        <f>STREFA!B439</f>
        <v>0.87937350750356824</v>
      </c>
      <c r="B439" s="1">
        <f>STREFA!D439</f>
        <v>0.88202818495854085</v>
      </c>
      <c r="C439" s="1">
        <f t="shared" si="14"/>
        <v>2.6546774549726093E-3</v>
      </c>
      <c r="D439" t="str">
        <f t="shared" si="15"/>
        <v>OK.</v>
      </c>
    </row>
    <row r="440" spans="1:4">
      <c r="A440" s="1">
        <f>STREFA!B440</f>
        <v>0.88165130718250606</v>
      </c>
      <c r="B440" s="1">
        <f>STREFA!D440</f>
        <v>0.88392242880292649</v>
      </c>
      <c r="C440" s="1">
        <f t="shared" si="14"/>
        <v>2.2711216204204243E-3</v>
      </c>
      <c r="D440" t="str">
        <f t="shared" si="15"/>
        <v>M5</v>
      </c>
    </row>
    <row r="441" spans="1:4">
      <c r="A441" s="1">
        <f>STREFA!B441</f>
        <v>0.88247157088147765</v>
      </c>
      <c r="B441" s="1">
        <f>STREFA!D441</f>
        <v>0.88568792517943196</v>
      </c>
      <c r="C441" s="1">
        <f t="shared" si="14"/>
        <v>3.2163542979543047E-3</v>
      </c>
      <c r="D441" t="str">
        <f t="shared" si="15"/>
        <v>OK.</v>
      </c>
    </row>
    <row r="442" spans="1:4">
      <c r="A442" s="1">
        <f>STREFA!B442</f>
        <v>0.8835717050367089</v>
      </c>
      <c r="B442" s="1">
        <f>STREFA!D442</f>
        <v>0.8853101679447325</v>
      </c>
      <c r="C442" s="1">
        <f t="shared" si="14"/>
        <v>1.7384629080235969E-3</v>
      </c>
      <c r="D442" t="str">
        <f t="shared" si="15"/>
        <v>M3</v>
      </c>
    </row>
    <row r="443" spans="1:4">
      <c r="A443" s="1">
        <f>STREFA!B443</f>
        <v>0.88431830052281257</v>
      </c>
      <c r="B443" s="1">
        <f>STREFA!D443</f>
        <v>0.88672103275275704</v>
      </c>
      <c r="C443" s="1">
        <f t="shared" si="14"/>
        <v>2.4027322299444709E-3</v>
      </c>
      <c r="D443" t="str">
        <f t="shared" si="15"/>
        <v>M5</v>
      </c>
    </row>
    <row r="444" spans="1:4">
      <c r="A444" s="1">
        <f>STREFA!B444</f>
        <v>0.88477923927201307</v>
      </c>
      <c r="B444" s="1">
        <f>STREFA!D444</f>
        <v>0.88834521985803916</v>
      </c>
      <c r="C444" s="1">
        <f t="shared" si="14"/>
        <v>3.5659805860260851E-3</v>
      </c>
      <c r="D444" t="str">
        <f t="shared" si="15"/>
        <v>OK.</v>
      </c>
    </row>
    <row r="445" spans="1:4">
      <c r="A445" s="1">
        <f>STREFA!B445</f>
        <v>0.88520011560872991</v>
      </c>
      <c r="B445" s="1">
        <f>STREFA!D445</f>
        <v>0.88745418901399287</v>
      </c>
      <c r="C445" s="1">
        <f t="shared" si="14"/>
        <v>2.2540734052629574E-3</v>
      </c>
      <c r="D445" t="str">
        <f t="shared" si="15"/>
        <v>M5</v>
      </c>
    </row>
    <row r="446" spans="1:4">
      <c r="A446" s="1">
        <f>STREFA!B446</f>
        <v>0.88761159175702886</v>
      </c>
      <c r="B446" s="1">
        <f>STREFA!D446</f>
        <v>0.89143572965955575</v>
      </c>
      <c r="C446" s="1">
        <f t="shared" si="14"/>
        <v>3.8241379025268918E-3</v>
      </c>
      <c r="D446" t="str">
        <f t="shared" si="15"/>
        <v>OK.</v>
      </c>
    </row>
    <row r="447" spans="1:4">
      <c r="A447" s="1">
        <f>STREFA!B447</f>
        <v>0.89677099206263455</v>
      </c>
      <c r="B447" s="1">
        <f>STREFA!D447</f>
        <v>0.89990831746070277</v>
      </c>
      <c r="C447" s="1">
        <f t="shared" si="14"/>
        <v>3.1373253980682136E-3</v>
      </c>
      <c r="D447" t="str">
        <f t="shared" si="15"/>
        <v>OK.</v>
      </c>
    </row>
    <row r="448" spans="1:4">
      <c r="A448" s="1">
        <f>STREFA!B448</f>
        <v>0.8972551726680269</v>
      </c>
      <c r="B448" s="1">
        <f>STREFA!D448</f>
        <v>0.89939927327324043</v>
      </c>
      <c r="C448" s="1">
        <f t="shared" si="14"/>
        <v>2.1441006052135281E-3</v>
      </c>
      <c r="D448" t="str">
        <f t="shared" si="15"/>
        <v>M5</v>
      </c>
    </row>
    <row r="449" spans="1:4">
      <c r="A449" s="1">
        <f>STREFA!B449</f>
        <v>0.90194384201832989</v>
      </c>
      <c r="B449" s="1">
        <f>STREFA!D449</f>
        <v>0.90349923543065724</v>
      </c>
      <c r="C449" s="1">
        <f t="shared" si="14"/>
        <v>1.555393412327355E-3</v>
      </c>
      <c r="D449" t="str">
        <f t="shared" si="15"/>
        <v>M3</v>
      </c>
    </row>
    <row r="450" spans="1:4">
      <c r="A450" s="1">
        <f>STREFA!B450</f>
        <v>0.90203366435287347</v>
      </c>
      <c r="B450" s="1">
        <f>STREFA!D450</f>
        <v>0.90493664279433528</v>
      </c>
      <c r="C450" s="1">
        <f t="shared" si="14"/>
        <v>2.9029784414618121E-3</v>
      </c>
      <c r="D450" t="str">
        <f t="shared" si="15"/>
        <v>OK.</v>
      </c>
    </row>
    <row r="451" spans="1:4">
      <c r="A451" s="1">
        <f>STREFA!B451</f>
        <v>0.90276644204862944</v>
      </c>
      <c r="B451" s="1">
        <f>STREFA!D451</f>
        <v>0.90698862806370706</v>
      </c>
      <c r="C451" s="1">
        <f t="shared" si="14"/>
        <v>4.2221860150776225E-3</v>
      </c>
      <c r="D451" t="str">
        <f t="shared" si="15"/>
        <v>OK.</v>
      </c>
    </row>
    <row r="452" spans="1:4">
      <c r="A452" s="1">
        <f>STREFA!B452</f>
        <v>0.90333432772813627</v>
      </c>
      <c r="B452" s="1">
        <f>STREFA!D452</f>
        <v>0.90766994297504455</v>
      </c>
      <c r="C452" s="1">
        <f t="shared" si="14"/>
        <v>4.3356152469082865E-3</v>
      </c>
      <c r="D452" t="str">
        <f t="shared" si="15"/>
        <v>OK.</v>
      </c>
    </row>
    <row r="453" spans="1:4">
      <c r="A453" s="1">
        <f>STREFA!B453</f>
        <v>0.90398898306368025</v>
      </c>
      <c r="B453" s="1">
        <f>STREFA!D453</f>
        <v>0.90651336866447774</v>
      </c>
      <c r="C453" s="1">
        <f t="shared" si="14"/>
        <v>2.5243856007974852E-3</v>
      </c>
      <c r="D453" t="str">
        <f t="shared" si="15"/>
        <v>OK.</v>
      </c>
    </row>
    <row r="454" spans="1:4">
      <c r="A454" s="1">
        <f>STREFA!B454</f>
        <v>0.90459874653725247</v>
      </c>
      <c r="B454" s="1">
        <f>STREFA!D454</f>
        <v>0.90630522165606864</v>
      </c>
      <c r="C454" s="1">
        <f t="shared" si="14"/>
        <v>1.7064751188161642E-3</v>
      </c>
      <c r="D454" t="str">
        <f t="shared" si="15"/>
        <v>M3</v>
      </c>
    </row>
    <row r="455" spans="1:4">
      <c r="A455" s="1">
        <f>STREFA!B455</f>
        <v>0.90718125245434234</v>
      </c>
      <c r="B455" s="1">
        <f>STREFA!D455</f>
        <v>0.90933410952470772</v>
      </c>
      <c r="C455" s="1">
        <f t="shared" si="14"/>
        <v>2.1528570703653882E-3</v>
      </c>
      <c r="D455" t="str">
        <f t="shared" si="15"/>
        <v>M5</v>
      </c>
    </row>
    <row r="456" spans="1:4">
      <c r="A456" s="1">
        <f>STREFA!B456</f>
        <v>0.90723163071862789</v>
      </c>
      <c r="B456" s="1">
        <f>STREFA!D456</f>
        <v>0.90957058000184399</v>
      </c>
      <c r="C456" s="1">
        <f t="shared" si="14"/>
        <v>2.3389492832160963E-3</v>
      </c>
      <c r="D456" t="str">
        <f t="shared" si="15"/>
        <v>M5</v>
      </c>
    </row>
    <row r="457" spans="1:4">
      <c r="A457" s="1">
        <f>STREFA!B457</f>
        <v>0.91003637648115321</v>
      </c>
      <c r="B457" s="1">
        <f>STREFA!D457</f>
        <v>0.91366554042572823</v>
      </c>
      <c r="C457" s="1">
        <f t="shared" ref="C457:C501" si="16">B457-A457</f>
        <v>3.6291639445750201E-3</v>
      </c>
      <c r="D457" t="str">
        <f t="shared" ref="D457:D501" si="17">VLOOKUP(C457,$K$2:$L$7,2,TRUE)</f>
        <v>OK.</v>
      </c>
    </row>
    <row r="458" spans="1:4">
      <c r="A458" s="1">
        <f>STREFA!B458</f>
        <v>0.91497711498261847</v>
      </c>
      <c r="B458" s="1">
        <f>STREFA!D458</f>
        <v>0.91888714075061806</v>
      </c>
      <c r="C458" s="1">
        <f t="shared" si="16"/>
        <v>3.910025767999592E-3</v>
      </c>
      <c r="D458" t="str">
        <f t="shared" si="17"/>
        <v>OK.</v>
      </c>
    </row>
    <row r="459" spans="1:4">
      <c r="A459" s="1">
        <f>STREFA!B459</f>
        <v>0.91551392270740095</v>
      </c>
      <c r="B459" s="1">
        <f>STREFA!D459</f>
        <v>0.91996667707140067</v>
      </c>
      <c r="C459" s="1">
        <f t="shared" si="16"/>
        <v>4.4527543639997225E-3</v>
      </c>
      <c r="D459" t="str">
        <f t="shared" si="17"/>
        <v>OK.</v>
      </c>
    </row>
    <row r="460" spans="1:4">
      <c r="A460" s="1">
        <f>STREFA!B460</f>
        <v>0.91622778184170794</v>
      </c>
      <c r="B460" s="1">
        <f>STREFA!D460</f>
        <v>0.91923249662606266</v>
      </c>
      <c r="C460" s="1">
        <f t="shared" si="16"/>
        <v>3.0047147843547117E-3</v>
      </c>
      <c r="D460" t="str">
        <f t="shared" si="17"/>
        <v>OK.</v>
      </c>
    </row>
    <row r="461" spans="1:4">
      <c r="A461" s="1">
        <f>STREFA!B461</f>
        <v>0.91931103742277021</v>
      </c>
      <c r="B461" s="1">
        <f>STREFA!D461</f>
        <v>0.92218626187381447</v>
      </c>
      <c r="C461" s="1">
        <f t="shared" si="16"/>
        <v>2.875224451044267E-3</v>
      </c>
      <c r="D461" t="str">
        <f t="shared" si="17"/>
        <v>OK.</v>
      </c>
    </row>
    <row r="462" spans="1:4">
      <c r="A462" s="1">
        <f>STREFA!B462</f>
        <v>0.9248107507537926</v>
      </c>
      <c r="B462" s="1">
        <f>STREFA!D462</f>
        <v>0.92668856932542043</v>
      </c>
      <c r="C462" s="1">
        <f t="shared" si="16"/>
        <v>1.8778185716278317E-3</v>
      </c>
      <c r="D462" t="str">
        <f t="shared" si="17"/>
        <v>M4</v>
      </c>
    </row>
    <row r="463" spans="1:4">
      <c r="A463" s="1">
        <f>STREFA!B463</f>
        <v>0.92605903679637724</v>
      </c>
      <c r="B463" s="1">
        <f>STREFA!D463</f>
        <v>0.9305386825792431</v>
      </c>
      <c r="C463" s="1">
        <f t="shared" si="16"/>
        <v>4.4796457828658598E-3</v>
      </c>
      <c r="D463" t="str">
        <f t="shared" si="17"/>
        <v>OK.</v>
      </c>
    </row>
    <row r="464" spans="1:4">
      <c r="A464" s="1">
        <f>STREFA!B464</f>
        <v>0.93038073651251718</v>
      </c>
      <c r="B464" s="1">
        <f>STREFA!D464</f>
        <v>0.93329030397733415</v>
      </c>
      <c r="C464" s="1">
        <f t="shared" si="16"/>
        <v>2.9095674648169645E-3</v>
      </c>
      <c r="D464" t="str">
        <f t="shared" si="17"/>
        <v>OK.</v>
      </c>
    </row>
    <row r="465" spans="1:4">
      <c r="A465" s="1">
        <f>STREFA!B465</f>
        <v>0.93174521048500658</v>
      </c>
      <c r="B465" s="1">
        <f>STREFA!D465</f>
        <v>0.93449902213697811</v>
      </c>
      <c r="C465" s="1">
        <f t="shared" si="16"/>
        <v>2.7538116519715272E-3</v>
      </c>
      <c r="D465" t="str">
        <f t="shared" si="17"/>
        <v>OK.</v>
      </c>
    </row>
    <row r="466" spans="1:4">
      <c r="A466" s="1">
        <f>STREFA!B466</f>
        <v>0.93720996782897226</v>
      </c>
      <c r="B466" s="1">
        <f>STREFA!D466</f>
        <v>0.94084130106100361</v>
      </c>
      <c r="C466" s="1">
        <f t="shared" si="16"/>
        <v>3.6313332320313529E-3</v>
      </c>
      <c r="D466" t="str">
        <f t="shared" si="17"/>
        <v>OK.</v>
      </c>
    </row>
    <row r="467" spans="1:4">
      <c r="A467" s="1">
        <f>STREFA!B467</f>
        <v>0.93796666613174029</v>
      </c>
      <c r="B467" s="1">
        <f>STREFA!D467</f>
        <v>0.9411807292994796</v>
      </c>
      <c r="C467" s="1">
        <f t="shared" si="16"/>
        <v>3.2140631677393117E-3</v>
      </c>
      <c r="D467" t="str">
        <f t="shared" si="17"/>
        <v>OK.</v>
      </c>
    </row>
    <row r="468" spans="1:4">
      <c r="A468" s="1">
        <f>STREFA!B468</f>
        <v>0.94079393098685848</v>
      </c>
      <c r="B468" s="1">
        <f>STREFA!D468</f>
        <v>0.94398225535224101</v>
      </c>
      <c r="C468" s="1">
        <f t="shared" si="16"/>
        <v>3.1883243653825222E-3</v>
      </c>
      <c r="D468" t="str">
        <f t="shared" si="17"/>
        <v>OK.</v>
      </c>
    </row>
    <row r="469" spans="1:4">
      <c r="A469" s="1">
        <f>STREFA!B469</f>
        <v>0.94111676402521338</v>
      </c>
      <c r="B469" s="1">
        <f>STREFA!D469</f>
        <v>0.94545904261036695</v>
      </c>
      <c r="C469" s="1">
        <f t="shared" si="16"/>
        <v>4.3422785851535695E-3</v>
      </c>
      <c r="D469" t="str">
        <f t="shared" si="17"/>
        <v>OK.</v>
      </c>
    </row>
    <row r="470" spans="1:4">
      <c r="A470" s="1">
        <f>STREFA!B470</f>
        <v>0.94191102723632536</v>
      </c>
      <c r="B470" s="1">
        <f>STREFA!D470</f>
        <v>0.94478677214579365</v>
      </c>
      <c r="C470" s="1">
        <f t="shared" si="16"/>
        <v>2.8757449094682919E-3</v>
      </c>
      <c r="D470" t="str">
        <f t="shared" si="17"/>
        <v>OK.</v>
      </c>
    </row>
    <row r="471" spans="1:4">
      <c r="A471" s="1">
        <f>STREFA!B471</f>
        <v>0.94232475761301182</v>
      </c>
      <c r="B471" s="1">
        <f>STREFA!D471</f>
        <v>0.94601280621119677</v>
      </c>
      <c r="C471" s="1">
        <f t="shared" si="16"/>
        <v>3.6880485981849453E-3</v>
      </c>
      <c r="D471" t="str">
        <f t="shared" si="17"/>
        <v>OK.</v>
      </c>
    </row>
    <row r="472" spans="1:4">
      <c r="A472" s="1">
        <f>STREFA!B472</f>
        <v>0.94269287227111764</v>
      </c>
      <c r="B472" s="1">
        <f>STREFA!D472</f>
        <v>0.94455082408682134</v>
      </c>
      <c r="C472" s="1">
        <f t="shared" si="16"/>
        <v>1.8579518157036956E-3</v>
      </c>
      <c r="D472" t="str">
        <f t="shared" si="17"/>
        <v>M4</v>
      </c>
    </row>
    <row r="473" spans="1:4">
      <c r="A473" s="1">
        <f>STREFA!B473</f>
        <v>0.94366564820508625</v>
      </c>
      <c r="B473" s="1">
        <f>STREFA!D473</f>
        <v>0.94800021173192361</v>
      </c>
      <c r="C473" s="1">
        <f t="shared" si="16"/>
        <v>4.334563526837365E-3</v>
      </c>
      <c r="D473" t="str">
        <f t="shared" si="17"/>
        <v>OK.</v>
      </c>
    </row>
    <row r="474" spans="1:4">
      <c r="A474" s="1">
        <f>STREFA!B474</f>
        <v>0.94412531871993854</v>
      </c>
      <c r="B474" s="1">
        <f>STREFA!D474</f>
        <v>0.94684979966585259</v>
      </c>
      <c r="C474" s="1">
        <f t="shared" si="16"/>
        <v>2.7244809459140429E-3</v>
      </c>
      <c r="D474" t="str">
        <f t="shared" si="17"/>
        <v>OK.</v>
      </c>
    </row>
    <row r="475" spans="1:4">
      <c r="A475" s="1">
        <f>STREFA!B475</f>
        <v>0.94682613660240245</v>
      </c>
      <c r="B475" s="1">
        <f>STREFA!D475</f>
        <v>0.95118571047158473</v>
      </c>
      <c r="C475" s="1">
        <f t="shared" si="16"/>
        <v>4.3595738691822872E-3</v>
      </c>
      <c r="D475" t="str">
        <f t="shared" si="17"/>
        <v>OK.</v>
      </c>
    </row>
    <row r="476" spans="1:4">
      <c r="A476" s="1">
        <f>STREFA!B476</f>
        <v>0.95153579751986972</v>
      </c>
      <c r="B476" s="1">
        <f>STREFA!D476</f>
        <v>0.95571842985917665</v>
      </c>
      <c r="C476" s="1">
        <f t="shared" si="16"/>
        <v>4.1826323393069353E-3</v>
      </c>
      <c r="D476" t="str">
        <f t="shared" si="17"/>
        <v>OK.</v>
      </c>
    </row>
    <row r="477" spans="1:4">
      <c r="A477" s="1">
        <f>STREFA!B477</f>
        <v>0.95154763370332462</v>
      </c>
      <c r="B477" s="1">
        <f>STREFA!D477</f>
        <v>0.95580553150338032</v>
      </c>
      <c r="C477" s="1">
        <f t="shared" si="16"/>
        <v>4.2578978000556988E-3</v>
      </c>
      <c r="D477" t="str">
        <f t="shared" si="17"/>
        <v>OK.</v>
      </c>
    </row>
    <row r="478" spans="1:4">
      <c r="A478" s="1">
        <f>STREFA!B478</f>
        <v>0.95419474308171037</v>
      </c>
      <c r="B478" s="1">
        <f>STREFA!D478</f>
        <v>0.95578027621477091</v>
      </c>
      <c r="C478" s="1">
        <f t="shared" si="16"/>
        <v>1.5855331330605349E-3</v>
      </c>
      <c r="D478" t="str">
        <f t="shared" si="17"/>
        <v>M3</v>
      </c>
    </row>
    <row r="479" spans="1:4">
      <c r="A479" s="1">
        <f>STREFA!B479</f>
        <v>0.95550048344141181</v>
      </c>
      <c r="B479" s="1">
        <f>STREFA!D479</f>
        <v>0.95928607929522958</v>
      </c>
      <c r="C479" s="1">
        <f t="shared" si="16"/>
        <v>3.7855958538177692E-3</v>
      </c>
      <c r="D479" t="str">
        <f t="shared" si="17"/>
        <v>OK.</v>
      </c>
    </row>
    <row r="480" spans="1:4">
      <c r="A480" s="1">
        <f>STREFA!B480</f>
        <v>0.95650885408706121</v>
      </c>
      <c r="B480" s="1">
        <f>STREFA!D480</f>
        <v>0.95992712295846472</v>
      </c>
      <c r="C480" s="1">
        <f t="shared" si="16"/>
        <v>3.418268871403507E-3</v>
      </c>
      <c r="D480" t="str">
        <f t="shared" si="17"/>
        <v>OK.</v>
      </c>
    </row>
    <row r="481" spans="1:4">
      <c r="A481" s="1">
        <f>STREFA!B481</f>
        <v>0.96388066484091883</v>
      </c>
      <c r="B481" s="1">
        <f>STREFA!D481</f>
        <v>0.96587807564473471</v>
      </c>
      <c r="C481" s="1">
        <f t="shared" si="16"/>
        <v>1.99741080381588E-3</v>
      </c>
      <c r="D481" t="str">
        <f t="shared" si="17"/>
        <v>M4</v>
      </c>
    </row>
    <row r="482" spans="1:4">
      <c r="A482" s="1">
        <f>STREFA!B482</f>
        <v>0.96558911778672929</v>
      </c>
      <c r="B482" s="1">
        <f>STREFA!D482</f>
        <v>0.96713465675158117</v>
      </c>
      <c r="C482" s="1">
        <f t="shared" si="16"/>
        <v>1.545538964851878E-3</v>
      </c>
      <c r="D482" t="str">
        <f t="shared" si="17"/>
        <v>M3</v>
      </c>
    </row>
    <row r="483" spans="1:4">
      <c r="A483" s="1">
        <f>STREFA!B483</f>
        <v>0.96606784525162159</v>
      </c>
      <c r="B483" s="1">
        <f>STREFA!D483</f>
        <v>0.96911475158078553</v>
      </c>
      <c r="C483" s="1">
        <f t="shared" si="16"/>
        <v>3.0469063291639342E-3</v>
      </c>
      <c r="D483" t="str">
        <f t="shared" si="17"/>
        <v>OK.</v>
      </c>
    </row>
    <row r="484" spans="1:4">
      <c r="A484" s="1">
        <f>STREFA!B484</f>
        <v>0.96681778770323246</v>
      </c>
      <c r="B484" s="1">
        <f>STREFA!D484</f>
        <v>0.9690156948168186</v>
      </c>
      <c r="C484" s="1">
        <f t="shared" si="16"/>
        <v>2.1979071135861394E-3</v>
      </c>
      <c r="D484" t="str">
        <f t="shared" si="17"/>
        <v>M5</v>
      </c>
    </row>
    <row r="485" spans="1:4">
      <c r="A485" s="1">
        <f>STREFA!B485</f>
        <v>0.96876157559142406</v>
      </c>
      <c r="B485" s="1">
        <f>STREFA!D485</f>
        <v>0.97218015979922268</v>
      </c>
      <c r="C485" s="1">
        <f t="shared" si="16"/>
        <v>3.4185842077986139E-3</v>
      </c>
      <c r="D485" t="str">
        <f t="shared" si="17"/>
        <v>OK.</v>
      </c>
    </row>
    <row r="486" spans="1:4">
      <c r="A486" s="1">
        <f>STREFA!B486</f>
        <v>0.97110608023863487</v>
      </c>
      <c r="B486" s="1">
        <f>STREFA!D486</f>
        <v>0.97528782179712425</v>
      </c>
      <c r="C486" s="1">
        <f t="shared" si="16"/>
        <v>4.1817415584893824E-3</v>
      </c>
      <c r="D486" t="str">
        <f t="shared" si="17"/>
        <v>OK.</v>
      </c>
    </row>
    <row r="487" spans="1:4">
      <c r="A487" s="1">
        <f>STREFA!B487</f>
        <v>0.97120932956131001</v>
      </c>
      <c r="B487" s="1">
        <f>STREFA!D487</f>
        <v>0.97521623287441417</v>
      </c>
      <c r="C487" s="1">
        <f t="shared" si="16"/>
        <v>4.0069033131041598E-3</v>
      </c>
      <c r="D487" t="str">
        <f t="shared" si="17"/>
        <v>OK.</v>
      </c>
    </row>
    <row r="488" spans="1:4">
      <c r="A488" s="1">
        <f>STREFA!B488</f>
        <v>0.97168771824453071</v>
      </c>
      <c r="B488" s="1">
        <f>STREFA!D488</f>
        <v>0.97515589084902154</v>
      </c>
      <c r="C488" s="1">
        <f t="shared" si="16"/>
        <v>3.4681726044908379E-3</v>
      </c>
      <c r="D488" t="str">
        <f t="shared" si="17"/>
        <v>OK.</v>
      </c>
    </row>
    <row r="489" spans="1:4">
      <c r="A489" s="1">
        <f>STREFA!B489</f>
        <v>0.97434473374606534</v>
      </c>
      <c r="B489" s="1">
        <f>STREFA!D489</f>
        <v>0.97620354920441577</v>
      </c>
      <c r="C489" s="1">
        <f t="shared" si="16"/>
        <v>1.8588154583504268E-3</v>
      </c>
      <c r="D489" t="str">
        <f t="shared" si="17"/>
        <v>M4</v>
      </c>
    </row>
    <row r="490" spans="1:4">
      <c r="A490" s="1">
        <f>STREFA!B490</f>
        <v>0.97520237440034419</v>
      </c>
      <c r="B490" s="1">
        <f>STREFA!D490</f>
        <v>0.97896343745457937</v>
      </c>
      <c r="C490" s="1">
        <f t="shared" si="16"/>
        <v>3.7610630542351808E-3</v>
      </c>
      <c r="D490" t="str">
        <f t="shared" si="17"/>
        <v>OK.</v>
      </c>
    </row>
    <row r="491" spans="1:4">
      <c r="A491" s="1">
        <f>STREFA!B491</f>
        <v>0.97544340042057986</v>
      </c>
      <c r="B491" s="1">
        <f>STREFA!D491</f>
        <v>0.97871138191584417</v>
      </c>
      <c r="C491" s="1">
        <f t="shared" si="16"/>
        <v>3.2679814952643049E-3</v>
      </c>
      <c r="D491" t="str">
        <f t="shared" si="17"/>
        <v>OK.</v>
      </c>
    </row>
    <row r="492" spans="1:4">
      <c r="A492" s="1">
        <f>STREFA!B492</f>
        <v>0.97672843219901773</v>
      </c>
      <c r="B492" s="1">
        <f>STREFA!D492</f>
        <v>0.97853351431627023</v>
      </c>
      <c r="C492" s="1">
        <f t="shared" si="16"/>
        <v>1.8050821172524989E-3</v>
      </c>
      <c r="D492" t="str">
        <f t="shared" si="17"/>
        <v>M4</v>
      </c>
    </row>
    <row r="493" spans="1:4">
      <c r="A493" s="1">
        <f>STREFA!B493</f>
        <v>0.98135163572343043</v>
      </c>
      <c r="B493" s="1">
        <f>STREFA!D493</f>
        <v>0.98580895689317116</v>
      </c>
      <c r="C493" s="1">
        <f t="shared" si="16"/>
        <v>4.4573211697407356E-3</v>
      </c>
      <c r="D493" t="str">
        <f t="shared" si="17"/>
        <v>OK.</v>
      </c>
    </row>
    <row r="494" spans="1:4">
      <c r="A494" s="1">
        <f>STREFA!B494</f>
        <v>0.98789165952965519</v>
      </c>
      <c r="B494" s="1">
        <f>STREFA!D494</f>
        <v>0.99124753611781191</v>
      </c>
      <c r="C494" s="1">
        <f t="shared" si="16"/>
        <v>3.3558765881567254E-3</v>
      </c>
      <c r="D494" t="str">
        <f t="shared" si="17"/>
        <v>OK.</v>
      </c>
    </row>
    <row r="495" spans="1:4">
      <c r="A495" s="1">
        <f>STREFA!B495</f>
        <v>0.98809982069291524</v>
      </c>
      <c r="B495" s="1">
        <f>STREFA!D495</f>
        <v>0.99202385019613804</v>
      </c>
      <c r="C495" s="1">
        <f t="shared" si="16"/>
        <v>3.9240295032227923E-3</v>
      </c>
      <c r="D495" t="str">
        <f t="shared" si="17"/>
        <v>OK.</v>
      </c>
    </row>
    <row r="496" spans="1:4">
      <c r="A496" s="1">
        <f>STREFA!B496</f>
        <v>0.99275221225415633</v>
      </c>
      <c r="B496" s="1">
        <f>STREFA!D496</f>
        <v>0.99554764208337865</v>
      </c>
      <c r="C496" s="1">
        <f t="shared" si="16"/>
        <v>2.7954298292223179E-3</v>
      </c>
      <c r="D496" t="str">
        <f t="shared" si="17"/>
        <v>OK.</v>
      </c>
    </row>
    <row r="497" spans="1:4">
      <c r="A497" s="1">
        <f>STREFA!B497</f>
        <v>0.9939539579930341</v>
      </c>
      <c r="B497" s="1">
        <f>STREFA!D497</f>
        <v>0.9976040865843071</v>
      </c>
      <c r="C497" s="1">
        <f t="shared" si="16"/>
        <v>3.6501285912730053E-3</v>
      </c>
      <c r="D497" t="str">
        <f t="shared" si="17"/>
        <v>OK.</v>
      </c>
    </row>
    <row r="498" spans="1:4">
      <c r="A498" s="1">
        <f>STREFA!B498</f>
        <v>0.99446635383105741</v>
      </c>
      <c r="B498" s="1">
        <f>STREFA!D498</f>
        <v>0.99703759198609643</v>
      </c>
      <c r="C498" s="1">
        <f t="shared" si="16"/>
        <v>2.5712381550390129E-3</v>
      </c>
      <c r="D498" t="str">
        <f t="shared" si="17"/>
        <v>OK.</v>
      </c>
    </row>
    <row r="499" spans="1:4">
      <c r="A499" s="1">
        <f>STREFA!B499</f>
        <v>0.99559692712020631</v>
      </c>
      <c r="B499" s="1">
        <f>STREFA!D499</f>
        <v>0.99789992318847154</v>
      </c>
      <c r="C499" s="1">
        <f t="shared" si="16"/>
        <v>2.3029960682652284E-3</v>
      </c>
      <c r="D499" t="str">
        <f t="shared" si="17"/>
        <v>M5</v>
      </c>
    </row>
    <row r="500" spans="1:4">
      <c r="A500" s="1">
        <f>STREFA!B500</f>
        <v>0.9966631775024668</v>
      </c>
      <c r="B500" s="1">
        <f>STREFA!D500</f>
        <v>0.9998863317365202</v>
      </c>
      <c r="C500" s="1">
        <f t="shared" si="16"/>
        <v>3.2231542340533936E-3</v>
      </c>
      <c r="D500" t="str">
        <f t="shared" si="17"/>
        <v>OK.</v>
      </c>
    </row>
    <row r="501" spans="1:4">
      <c r="A501" s="1">
        <f>STREFA!B501</f>
        <v>0.99835575748440952</v>
      </c>
      <c r="B501" s="1">
        <f>STREFA!D501</f>
        <v>1.0023213188938715</v>
      </c>
      <c r="C501" s="1">
        <f t="shared" si="16"/>
        <v>3.9655614094620262E-3</v>
      </c>
      <c r="D501" t="str">
        <f t="shared" si="17"/>
        <v>OK.</v>
      </c>
    </row>
  </sheetData>
  <mergeCells count="1">
    <mergeCell ref="F11:G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STREFA</vt:lpstr>
      <vt:lpstr>TARYFA</vt:lpstr>
      <vt:lpstr>A</vt:lpstr>
      <vt:lpstr>B</vt:lpstr>
      <vt:lpstr>C</vt:lpstr>
      <vt:lpstr>D</vt:lpstr>
      <vt:lpstr>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2014-01-30T16:54:36Z</dcterms:created>
  <dcterms:modified xsi:type="dcterms:W3CDTF">2014-03-13T20:32:50Z</dcterms:modified>
</cp:coreProperties>
</file>